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160" windowHeight="7995"/>
  </bookViews>
  <sheets>
    <sheet name="Sheet1" sheetId="1" r:id="rId1"/>
    <sheet name="Sheet2" sheetId="2" r:id="rId2"/>
    <sheet name="Sheet3" sheetId="3" r:id="rId3"/>
  </sheets>
  <definedNames>
    <definedName name="_xlnm.Print_Titles" localSheetId="0">Sheet1!$7:$7</definedName>
  </definedNames>
  <calcPr calcId="145621"/>
</workbook>
</file>

<file path=xl/calcChain.xml><?xml version="1.0" encoding="utf-8"?>
<calcChain xmlns="http://schemas.openxmlformats.org/spreadsheetml/2006/main">
  <c r="L100" i="1" l="1"/>
  <c r="L99" i="1"/>
  <c r="L98" i="1"/>
  <c r="L97" i="1"/>
  <c r="L96" i="1"/>
  <c r="L95" i="1"/>
  <c r="L94" i="1"/>
  <c r="L93" i="1"/>
  <c r="L92" i="1"/>
  <c r="L91" i="1"/>
  <c r="M90" i="1"/>
  <c r="K90" i="1"/>
  <c r="J90" i="1"/>
  <c r="H90" i="1"/>
  <c r="L89" i="1"/>
  <c r="L88" i="1"/>
  <c r="L87" i="1"/>
  <c r="L86" i="1"/>
  <c r="L85" i="1"/>
  <c r="L84" i="1"/>
  <c r="L83" i="1"/>
  <c r="L82" i="1"/>
  <c r="L81" i="1"/>
  <c r="L80" i="1"/>
  <c r="L79" i="1"/>
  <c r="L78" i="1"/>
  <c r="M77" i="1"/>
  <c r="K77" i="1"/>
  <c r="J77" i="1"/>
  <c r="H77" i="1"/>
  <c r="M8" i="1"/>
  <c r="K8" i="1"/>
  <c r="J8" i="1"/>
  <c r="H8" i="1"/>
  <c r="L17" i="1"/>
  <c r="L24" i="1"/>
  <c r="L28" i="1"/>
  <c r="L35" i="1"/>
  <c r="L40" i="1"/>
  <c r="L44" i="1"/>
  <c r="L49" i="1"/>
  <c r="L55" i="1"/>
  <c r="L60" i="1"/>
  <c r="L66" i="1"/>
  <c r="L72" i="1"/>
  <c r="L9" i="1"/>
  <c r="L8" i="1" l="1"/>
  <c r="J175" i="1"/>
  <c r="L90" i="1"/>
  <c r="L77" i="1"/>
  <c r="L175" i="1" l="1"/>
</calcChain>
</file>

<file path=xl/sharedStrings.xml><?xml version="1.0" encoding="utf-8"?>
<sst xmlns="http://schemas.openxmlformats.org/spreadsheetml/2006/main" count="185" uniqueCount="93">
  <si>
    <t>UBND THÀNH PHỐ HỒ CHÍ MINH</t>
  </si>
  <si>
    <t>CỘNG HÒA XÃ HỘI CHỦ NGHĨA VIỆT NAM</t>
  </si>
  <si>
    <t>TRƯỜNG CAO ĐẲNG KỸ THUẬT
LÝ TỰ TRỌNG TP. HỒ CHÍ MINH</t>
  </si>
  <si>
    <t>Độc lập - Tự do - Hạnh phúc</t>
  </si>
  <si>
    <t>TT</t>
  </si>
  <si>
    <t xml:space="preserve">GHI CHÚ </t>
  </si>
  <si>
    <t>ĐVT</t>
  </si>
  <si>
    <t>SL</t>
  </si>
  <si>
    <t>ĐƠN GIÁ
 (VNĐ)</t>
  </si>
  <si>
    <t>THÀNH TIỀN 
(VNĐ)</t>
  </si>
  <si>
    <t>TÊN CHƯƠNG TRÌNH ĐÀO TẠO</t>
  </si>
  <si>
    <t>TỔNG CỘNG</t>
  </si>
  <si>
    <t>DỰ TOÁN KINH PHÍ ĐÀO TẠO NGẮN HẠN CÔNG NHÂN NHÀ MÁY Z756</t>
  </si>
  <si>
    <t>An toàn lao động</t>
  </si>
  <si>
    <t>buổi</t>
  </si>
  <si>
    <t>Trang bị điện</t>
  </si>
  <si>
    <t>Điện tử công nghiệp</t>
  </si>
  <si>
    <t>Điều khiển Điện - Khí nén</t>
  </si>
  <si>
    <t>A</t>
  </si>
  <si>
    <t>CHI PHÍ GIẢNG DẠY</t>
  </si>
  <si>
    <t>Kỹ thuật cảm biến</t>
  </si>
  <si>
    <t>Đo lường 3D</t>
  </si>
  <si>
    <t>Lập trình điều khiển Vi xử lý</t>
  </si>
  <si>
    <t>Lập trình điều khiển PLC</t>
  </si>
  <si>
    <t>Hệ thống điều khiển và giám sát (Scađa)</t>
  </si>
  <si>
    <t>Hệ thống sản xuất linh hoạt MPS</t>
  </si>
  <si>
    <t>Sửa chữa và bảo trì điện máy CNC</t>
  </si>
  <si>
    <t>"</t>
  </si>
  <si>
    <t>B</t>
  </si>
  <si>
    <t>CHI PHÍ GIÁO TRÌNH</t>
  </si>
  <si>
    <t>Anh văn chuyên ngành điện - điện tử</t>
  </si>
  <si>
    <t>bộ</t>
  </si>
  <si>
    <t>CHI PHÍ VẬT TƯ</t>
  </si>
  <si>
    <t>CT</t>
  </si>
  <si>
    <t>Chương 
trình</t>
  </si>
  <si>
    <t>Thành phố Hồ Chí Minh, ngày        tháng       năm 2015</t>
  </si>
  <si>
    <t>TRƯỞNG KHOA</t>
  </si>
  <si>
    <t>- Những kiế thức  cơ bản về BHLĐ</t>
  </si>
  <si>
    <t>- Vệ sinh lao động</t>
  </si>
  <si>
    <t xml:space="preserve">- Kỹ thuật an toàn cơ khí </t>
  </si>
  <si>
    <t>- Nguyên lý kỹ thuật an toàn</t>
  </si>
  <si>
    <t>- Kỹ thuật an toàn điện</t>
  </si>
  <si>
    <t>- Kỹ thuật phòng chống cháy nổ</t>
  </si>
  <si>
    <t>- Công tác bảo hộ ở các doanh nghiệp</t>
  </si>
  <si>
    <t>- Computers</t>
  </si>
  <si>
    <t>- Electrical &amp; Protective</t>
  </si>
  <si>
    <r>
      <t xml:space="preserve">- </t>
    </r>
    <r>
      <rPr>
        <sz val="12"/>
        <rFont val="Times New Roman"/>
        <family val="1"/>
      </rPr>
      <t>Electrical Engineering</t>
    </r>
  </si>
  <si>
    <r>
      <t xml:space="preserve">- </t>
    </r>
    <r>
      <rPr>
        <sz val="12"/>
        <rFont val="Times New Roman"/>
        <family val="1"/>
      </rPr>
      <t>Electronics in the home</t>
    </r>
  </si>
  <si>
    <t>- Cấu trúc máy tiện CNC</t>
  </si>
  <si>
    <t>- Hiển thị và hoạt động</t>
  </si>
  <si>
    <t>- Vận hành máy tiện CNC</t>
  </si>
  <si>
    <t>- Phần  cứng  CNC</t>
  </si>
  <si>
    <r>
      <t>-</t>
    </r>
    <r>
      <rPr>
        <sz val="7"/>
        <color theme="1"/>
        <rFont val="Times New Roman"/>
        <family val="1"/>
      </rPr>
      <t xml:space="preserve">   </t>
    </r>
    <r>
      <rPr>
        <sz val="13"/>
        <color theme="1"/>
        <rFont val="Times New Roman"/>
        <family val="1"/>
      </rPr>
      <t>Lắp và sửa chữa mạch khởi động và dừng động cơ.</t>
    </r>
  </si>
  <si>
    <t>- Lắp và sửa chữa mạch khởi động, đảo chiều quay.</t>
  </si>
  <si>
    <t xml:space="preserve">- Lắp và sửa chữa mạch điện tự động giới hạn hành trình  </t>
  </si>
  <si>
    <t>- Lắp và sửa chữa mạch khởi động động cơ không đồng bộ ba pha bằng đổi nối Y/Δ.</t>
  </si>
  <si>
    <t>- Lắp và sửa chữa mạch dừng hãm động năng.</t>
  </si>
  <si>
    <t>- Lắp và sửa chữa mạch điều khiển nhiều động cơ không đồng bộ làm việc theo trình tự.</t>
  </si>
  <si>
    <t>- Nhận dạng được các loại cảm biến từ, cảm biến chuyển động,  cảm biến nhiệt độ, cảm biến quang, cảm biến tốc độ, cảm biến mức chất lỏng, cảm biến vị trí.</t>
  </si>
  <si>
    <t>- Giải thích được nguyên lý làm việc của các loại cảm biến.</t>
  </si>
  <si>
    <t>- Lắp đặt được các loại cảm biến.</t>
  </si>
  <si>
    <t>- Xác định nguyên nhân và sửa chữa được các hư hỏng đơn giản trong các mạch điện sử dụng cảm biến</t>
  </si>
  <si>
    <t>- Khảo sát bộ điều khiển lập trình PLC Siemens S7-200, các ngõ vào ra I/O.</t>
  </si>
  <si>
    <t>- Từ quy trình hoạt động mạch cụ thể lập được giải thuật chương trình, vẽ được giản đồ thời gian hoạt động và viết được chương trình điều khiển (sử dụng được các lệnh tiếp điểm, lệnh tiếp điểm đặc biệt, timer, counter, move…)</t>
  </si>
  <si>
    <t>- Nối dây liên kết PLC với nguồn, với các rơle, nút nhấn, contactor, vận hành dược thiết bị chạy thử chương trình.</t>
  </si>
  <si>
    <t>- Nhập được chương trình vào máy tính, nạp chương trình vào PLC, kết nối ngoại vi, chạy thử thành công các mạch điều khiển động cơ ba pha, mạch ứng dụng trong công nghiệp</t>
  </si>
  <si>
    <t>- Transformers</t>
  </si>
  <si>
    <t>-  Electric Motor – DC</t>
  </si>
  <si>
    <t>- Đo một chiều</t>
  </si>
  <si>
    <t xml:space="preserve">- Đo hai chiều </t>
  </si>
  <si>
    <t>- Đo 3D</t>
  </si>
  <si>
    <r>
      <t>-</t>
    </r>
    <r>
      <rPr>
        <sz val="11"/>
        <color theme="1"/>
        <rFont val="Times New Roman"/>
        <family val="1"/>
      </rPr>
      <t>Tổng quan hệ thống sản xuất linh hoạt.</t>
    </r>
  </si>
  <si>
    <r>
      <t>-</t>
    </r>
    <r>
      <rPr>
        <sz val="11"/>
        <color theme="1"/>
        <rFont val="Times New Roman"/>
        <family val="1"/>
      </rPr>
      <t>Tìm hiểu các thành phần: Cảm biến, băng chuyền, cơ cấu chấp hành…</t>
    </r>
  </si>
  <si>
    <r>
      <t xml:space="preserve">- </t>
    </r>
    <r>
      <rPr>
        <sz val="11"/>
        <color theme="1"/>
        <rFont val="Times New Roman"/>
        <family val="1"/>
      </rPr>
      <t>Các module trong hệ thống: Module lắp ráp nắp, Module lắp ráp trục, Module phấn loại và sắp xếp kho, Module phân rã các thành phần…</t>
    </r>
  </si>
  <si>
    <r>
      <t xml:space="preserve">- </t>
    </r>
    <r>
      <rPr>
        <sz val="11"/>
        <color theme="1"/>
        <rFont val="Times New Roman"/>
        <family val="1"/>
      </rPr>
      <t>Dùng phần mềm LabSoft để lập trình điều khiển hoạt động các Module.</t>
    </r>
  </si>
  <si>
    <r>
      <t>-</t>
    </r>
    <r>
      <rPr>
        <sz val="7"/>
        <color theme="1"/>
        <rFont val="Times New Roman"/>
        <family val="1"/>
      </rPr>
      <t> </t>
    </r>
    <r>
      <rPr>
        <sz val="11"/>
        <color theme="1"/>
        <rFont val="Times New Roman"/>
        <family val="1"/>
      </rPr>
      <t>Dùng PLC để lập trình điều khiển hoạt động các Module.</t>
    </r>
  </si>
  <si>
    <r>
      <t>-</t>
    </r>
    <r>
      <rPr>
        <sz val="7"/>
        <color theme="1"/>
        <rFont val="Times New Roman"/>
        <family val="1"/>
      </rPr>
      <t> </t>
    </r>
    <r>
      <rPr>
        <sz val="11"/>
        <color theme="1"/>
        <rFont val="Times New Roman"/>
        <family val="1"/>
      </rPr>
      <t>Tổng quan về hệ thống SCADA</t>
    </r>
  </si>
  <si>
    <r>
      <t>-</t>
    </r>
    <r>
      <rPr>
        <sz val="7"/>
        <color theme="1"/>
        <rFont val="Times New Roman"/>
        <family val="1"/>
      </rPr>
      <t> </t>
    </r>
    <r>
      <rPr>
        <sz val="11"/>
        <color theme="1"/>
        <rFont val="Times New Roman"/>
        <family val="1"/>
      </rPr>
      <t xml:space="preserve">Các Module trong hệ thống </t>
    </r>
  </si>
  <si>
    <r>
      <t>-</t>
    </r>
    <r>
      <rPr>
        <sz val="7"/>
        <color theme="1"/>
        <rFont val="Times New Roman"/>
        <family val="1"/>
      </rPr>
      <t> </t>
    </r>
    <r>
      <rPr>
        <sz val="11"/>
        <color theme="1"/>
        <rFont val="Times New Roman"/>
        <family val="1"/>
      </rPr>
      <t>Điều khiển và giám sát đèn giao thông</t>
    </r>
  </si>
  <si>
    <r>
      <t>-</t>
    </r>
    <r>
      <rPr>
        <sz val="7"/>
        <color theme="1"/>
        <rFont val="Times New Roman"/>
        <family val="1"/>
      </rPr>
      <t> </t>
    </r>
    <r>
      <rPr>
        <sz val="11"/>
        <color theme="1"/>
        <rFont val="Times New Roman"/>
        <family val="1"/>
      </rPr>
      <t>Điều khiển và giám sát băng tải</t>
    </r>
  </si>
  <si>
    <r>
      <t>-</t>
    </r>
    <r>
      <rPr>
        <sz val="7"/>
        <color theme="1"/>
        <rFont val="Times New Roman"/>
        <family val="1"/>
      </rPr>
      <t> </t>
    </r>
    <r>
      <rPr>
        <sz val="11"/>
        <color theme="1"/>
        <rFont val="Times New Roman"/>
        <family val="1"/>
      </rPr>
      <t>Điều khiển tốc độ và chiều quay motor dùng biến tần</t>
    </r>
  </si>
  <si>
    <t>- Cấu hình hệ thống của họ vi điều khiển 89XX</t>
  </si>
  <si>
    <t>- Nhóm lệnh</t>
  </si>
  <si>
    <t>- Lập giải thuật và lập trình ứng dụng sử dụng Vi điều khiển như: bàn phím, LED đơn/ động cơ, LED 7 đoạn, LED ma trận, LCD, biến đổi ADC, truyền dữ liệu nối tiếp.</t>
  </si>
  <si>
    <t>- Biên dịch chương trình</t>
  </si>
  <si>
    <t>- Kết nối phần cứng</t>
  </si>
  <si>
    <t>- Hệ thống điều khiển bằng khí nén</t>
  </si>
  <si>
    <t>- Điều khiển bằng Điện - Khí nén</t>
  </si>
  <si>
    <t xml:space="preserve">- Lắp ráp sửa chữa các mạch ứng dụng điều khiển Điện -Khí nén: Phân loại sản phẩm, Trạm chuyển hàng, Khoan chi tiết, Tay máy gắp hàng . . . </t>
  </si>
  <si>
    <t>- Điều Khiển động cơ 3 pha bằng biến tần</t>
  </si>
  <si>
    <t>- Điều khiển động cơ bước</t>
  </si>
  <si>
    <t>- Điều khiển động cơ servo</t>
  </si>
  <si>
    <t>- Hệ thống điều khiển các mạch điện tử công suất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</si>
</sst>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18" x14ac:knownFonts="1">
    <font>
      <sz val="11"/>
      <color theme="1"/>
      <name val="Times New Roman"/>
      <family val="2"/>
    </font>
    <font>
      <sz val="12"/>
      <name val="Vni-times"/>
    </font>
    <font>
      <sz val="12"/>
      <name val="Times New Roman"/>
      <family val="1"/>
    </font>
    <font>
      <b/>
      <sz val="12"/>
      <name val="Times New Roman"/>
      <family val="1"/>
    </font>
    <font>
      <b/>
      <sz val="13"/>
      <name val="Times New Roman"/>
      <family val="1"/>
    </font>
    <font>
      <b/>
      <sz val="11"/>
      <name val="Times New Roman"/>
      <family val="1"/>
    </font>
    <font>
      <sz val="13"/>
      <name val="Times New Roman"/>
      <family val="1"/>
    </font>
    <font>
      <b/>
      <sz val="16"/>
      <name val="Times New Roman"/>
      <family val="1"/>
    </font>
    <font>
      <i/>
      <sz val="12"/>
      <name val="Times New Roman"/>
      <family val="1"/>
    </font>
    <font>
      <b/>
      <sz val="12"/>
      <name val="VNI-Times"/>
    </font>
    <font>
      <sz val="10"/>
      <name val="VNI-Times"/>
    </font>
    <font>
      <b/>
      <i/>
      <sz val="12"/>
      <name val="VNI-Times"/>
    </font>
    <font>
      <b/>
      <sz val="10"/>
      <name val="VNI-Times"/>
    </font>
    <font>
      <b/>
      <sz val="18"/>
      <color theme="1"/>
      <name val="Times New Roman"/>
      <family val="1"/>
    </font>
    <font>
      <b/>
      <sz val="13"/>
      <color theme="1"/>
      <name val="Times New Roman"/>
      <family val="1"/>
    </font>
    <font>
      <sz val="13"/>
      <color theme="1"/>
      <name val="Times New Roman"/>
      <family val="1"/>
    </font>
    <font>
      <sz val="7"/>
      <color theme="1"/>
      <name val="Times New Roman"/>
      <family val="1"/>
    </font>
    <font>
      <sz val="11"/>
      <color theme="1"/>
      <name val="Times New Roman"/>
      <family val="1"/>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
      <left/>
      <right/>
      <top style="dotted">
        <color indexed="64"/>
      </top>
      <bottom style="dotted">
        <color indexed="64"/>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189">
    <xf numFmtId="0" fontId="0" fillId="0" borderId="0" xfId="0"/>
    <xf numFmtId="0" fontId="5" fillId="0" borderId="0" xfId="1" applyFont="1" applyAlignment="1" applyProtection="1">
      <protection locked="0"/>
    </xf>
    <xf numFmtId="164" fontId="7" fillId="0" borderId="0" xfId="1" applyNumberFormat="1" applyFont="1" applyAlignment="1" applyProtection="1">
      <alignment horizontal="center" vertical="justify"/>
      <protection locked="0"/>
    </xf>
    <xf numFmtId="0" fontId="14" fillId="0" borderId="1" xfId="0" applyFont="1" applyBorder="1" applyAlignment="1">
      <alignment horizontal="center" vertical="center"/>
    </xf>
    <xf numFmtId="0" fontId="15" fillId="0" borderId="0" xfId="0" applyFont="1"/>
    <xf numFmtId="0" fontId="15" fillId="0" borderId="1" xfId="0" applyFont="1" applyBorder="1" applyAlignment="1">
      <alignment horizontal="center" vertical="center" wrapText="1"/>
    </xf>
    <xf numFmtId="0" fontId="14" fillId="0" borderId="5" xfId="0" applyFont="1" applyBorder="1" applyAlignment="1">
      <alignment horizontal="right" vertical="center"/>
    </xf>
    <xf numFmtId="0" fontId="14" fillId="0" borderId="4" xfId="0" applyFont="1" applyBorder="1" applyAlignment="1">
      <alignment horizontal="right" vertical="center"/>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5" fillId="0" borderId="19" xfId="0" applyFont="1" applyBorder="1" applyAlignment="1">
      <alignment horizontal="center" vertical="center"/>
    </xf>
    <xf numFmtId="0" fontId="15" fillId="0" borderId="3" xfId="0" applyFont="1" applyBorder="1" applyAlignment="1">
      <alignment horizontal="center" vertical="center" wrapText="1"/>
    </xf>
    <xf numFmtId="0" fontId="15" fillId="0" borderId="18" xfId="0" quotePrefix="1" applyFont="1" applyBorder="1" applyAlignment="1">
      <alignment horizontal="center" vertical="center"/>
    </xf>
    <xf numFmtId="0" fontId="15" fillId="0" borderId="7" xfId="0" applyFont="1" applyBorder="1"/>
    <xf numFmtId="0" fontId="15" fillId="0" borderId="9" xfId="0" applyFont="1" applyBorder="1"/>
    <xf numFmtId="0" fontId="15" fillId="0" borderId="7" xfId="0" applyFont="1" applyBorder="1" applyAlignment="1">
      <alignment horizontal="left" vertical="center"/>
    </xf>
    <xf numFmtId="0" fontId="15" fillId="0" borderId="11" xfId="0" applyFont="1" applyBorder="1" applyAlignment="1">
      <alignment horizontal="left" vertical="center"/>
    </xf>
    <xf numFmtId="0" fontId="15" fillId="0" borderId="9" xfId="0" applyFont="1" applyBorder="1" applyAlignment="1">
      <alignment horizontal="left" vertical="center"/>
    </xf>
    <xf numFmtId="0" fontId="14" fillId="0" borderId="4" xfId="0" applyFont="1" applyBorder="1" applyAlignment="1">
      <alignment horizontal="left" vertical="center"/>
    </xf>
    <xf numFmtId="0" fontId="15" fillId="0" borderId="16" xfId="0" applyFont="1" applyBorder="1" applyAlignment="1">
      <alignment horizontal="right" vertical="center"/>
    </xf>
    <xf numFmtId="0" fontId="15" fillId="0" borderId="15" xfId="0" applyFont="1" applyBorder="1" applyAlignment="1">
      <alignment vertical="center"/>
    </xf>
    <xf numFmtId="0" fontId="15" fillId="0" borderId="9" xfId="0" applyFont="1" applyBorder="1" applyAlignment="1">
      <alignment vertical="center"/>
    </xf>
    <xf numFmtId="0" fontId="15" fillId="0" borderId="18" xfId="0" applyFont="1" applyBorder="1"/>
    <xf numFmtId="0" fontId="15" fillId="0" borderId="3" xfId="0" applyFont="1" applyBorder="1"/>
    <xf numFmtId="0" fontId="15" fillId="0" borderId="20" xfId="0" applyFont="1" applyBorder="1"/>
    <xf numFmtId="0" fontId="15" fillId="0" borderId="1" xfId="0" applyFont="1" applyBorder="1"/>
    <xf numFmtId="164" fontId="12" fillId="0" borderId="0" xfId="0" applyNumberFormat="1" applyFont="1" applyFill="1" applyProtection="1">
      <protection locked="0"/>
    </xf>
    <xf numFmtId="164" fontId="10" fillId="0" borderId="0" xfId="0" applyNumberFormat="1" applyFont="1" applyFill="1" applyProtection="1">
      <protection locked="0"/>
    </xf>
    <xf numFmtId="164" fontId="0" fillId="0" borderId="0" xfId="0" applyNumberFormat="1" applyFont="1" applyFill="1" applyProtection="1">
      <protection locked="0"/>
    </xf>
    <xf numFmtId="164" fontId="8" fillId="0" borderId="0" xfId="0" applyNumberFormat="1" applyFont="1" applyFill="1" applyAlignment="1" applyProtection="1">
      <alignment horizontal="center"/>
      <protection locked="0"/>
    </xf>
    <xf numFmtId="164" fontId="9" fillId="0" borderId="0" xfId="0" applyNumberFormat="1" applyFont="1" applyAlignment="1" applyProtection="1">
      <alignment horizontal="center"/>
      <protection locked="0"/>
    </xf>
    <xf numFmtId="164" fontId="0" fillId="0" borderId="0" xfId="0" applyNumberFormat="1" applyProtection="1">
      <protection locked="0"/>
    </xf>
    <xf numFmtId="164" fontId="11" fillId="0" borderId="0" xfId="0" applyNumberFormat="1" applyFont="1" applyAlignment="1" applyProtection="1">
      <alignment horizontal="center"/>
      <protection locked="0"/>
    </xf>
    <xf numFmtId="0" fontId="15" fillId="0" borderId="16" xfId="0" applyFont="1" applyBorder="1" applyAlignment="1">
      <alignment vertical="center"/>
    </xf>
    <xf numFmtId="164" fontId="6" fillId="0" borderId="0" xfId="0" applyNumberFormat="1" applyFont="1" applyFill="1" applyAlignment="1" applyProtection="1">
      <alignment horizontal="center"/>
      <protection locked="0"/>
    </xf>
    <xf numFmtId="164" fontId="4" fillId="0" borderId="0" xfId="0" applyNumberFormat="1" applyFont="1" applyFill="1" applyAlignment="1" applyProtection="1">
      <alignment horizontal="center"/>
      <protection locked="0"/>
    </xf>
    <xf numFmtId="0" fontId="15" fillId="0" borderId="21" xfId="0" applyFont="1" applyBorder="1" applyAlignment="1">
      <alignment horizontal="center"/>
    </xf>
    <xf numFmtId="0" fontId="15" fillId="0" borderId="23" xfId="0" applyFont="1" applyBorder="1" applyAlignment="1">
      <alignment horizontal="center"/>
    </xf>
    <xf numFmtId="0" fontId="15" fillId="0" borderId="2" xfId="0" applyFont="1" applyBorder="1" applyAlignment="1">
      <alignment horizontal="center"/>
    </xf>
    <xf numFmtId="0" fontId="15" fillId="0" borderId="6" xfId="0" applyFont="1" applyBorder="1" applyAlignment="1">
      <alignment horizontal="center"/>
    </xf>
    <xf numFmtId="0" fontId="2" fillId="0" borderId="0" xfId="1" applyFont="1" applyAlignment="1" applyProtection="1">
      <alignment horizontal="center"/>
      <protection locked="0"/>
    </xf>
    <xf numFmtId="0" fontId="3" fillId="0" borderId="0" xfId="1" applyFont="1" applyAlignment="1" applyProtection="1">
      <alignment horizontal="center" wrapText="1"/>
      <protection locked="0"/>
    </xf>
    <xf numFmtId="164" fontId="7" fillId="0" borderId="0" xfId="1" applyNumberFormat="1" applyFont="1" applyAlignment="1" applyProtection="1">
      <alignment horizontal="center"/>
      <protection locked="0"/>
    </xf>
    <xf numFmtId="164" fontId="7" fillId="0" borderId="0" xfId="1" applyNumberFormat="1" applyFont="1" applyAlignment="1" applyProtection="1">
      <alignment horizontal="center" vertical="justify"/>
      <protection locked="0"/>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wrapText="1"/>
    </xf>
    <xf numFmtId="0" fontId="14" fillId="0" borderId="12" xfId="0" applyFont="1" applyBorder="1" applyAlignment="1">
      <alignment horizontal="center" vertical="center"/>
    </xf>
    <xf numFmtId="0" fontId="13" fillId="0" borderId="0" xfId="0" applyFont="1" applyAlignment="1">
      <alignment horizontal="center"/>
    </xf>
    <xf numFmtId="3" fontId="15" fillId="0" borderId="16" xfId="0" applyNumberFormat="1" applyFont="1" applyBorder="1" applyAlignment="1">
      <alignment horizontal="right" vertical="center"/>
    </xf>
    <xf numFmtId="3" fontId="15" fillId="0" borderId="15" xfId="0" applyNumberFormat="1" applyFont="1" applyBorder="1" applyAlignment="1">
      <alignment horizontal="right" vertical="center"/>
    </xf>
    <xf numFmtId="0" fontId="15" fillId="0" borderId="2" xfId="0" applyFont="1" applyBorder="1" applyAlignment="1">
      <alignment horizontal="center"/>
    </xf>
    <xf numFmtId="0" fontId="15" fillId="0" borderId="6" xfId="0" applyFont="1" applyBorder="1" applyAlignment="1">
      <alignment horizontal="center"/>
    </xf>
    <xf numFmtId="0" fontId="15" fillId="0" borderId="13" xfId="0" applyFont="1" applyBorder="1" applyAlignment="1">
      <alignment horizontal="left" vertical="center"/>
    </xf>
    <xf numFmtId="0" fontId="15" fillId="0" borderId="17" xfId="0" applyFont="1" applyBorder="1" applyAlignment="1">
      <alignment horizontal="left" vertical="center"/>
    </xf>
    <xf numFmtId="0" fontId="15" fillId="0" borderId="14" xfId="0" applyFont="1" applyBorder="1" applyAlignment="1">
      <alignment horizontal="left" vertical="center"/>
    </xf>
    <xf numFmtId="0" fontId="15" fillId="0" borderId="7" xfId="0" applyFont="1" applyBorder="1" applyAlignment="1">
      <alignment horizontal="left" vertical="center"/>
    </xf>
    <xf numFmtId="0" fontId="15" fillId="0" borderId="11" xfId="0" applyFont="1" applyBorder="1" applyAlignment="1">
      <alignment horizontal="left" vertical="center"/>
    </xf>
    <xf numFmtId="0" fontId="15" fillId="0" borderId="9" xfId="0" applyFont="1" applyBorder="1" applyAlignment="1">
      <alignment horizontal="left" vertical="center"/>
    </xf>
    <xf numFmtId="3" fontId="15" fillId="0" borderId="7" xfId="0" applyNumberFormat="1" applyFont="1" applyBorder="1" applyAlignment="1">
      <alignment horizontal="right"/>
    </xf>
    <xf numFmtId="3" fontId="15" fillId="0" borderId="9" xfId="0" applyNumberFormat="1" applyFont="1" applyBorder="1" applyAlignment="1">
      <alignment horizontal="right"/>
    </xf>
    <xf numFmtId="0" fontId="15" fillId="0" borderId="7" xfId="0" applyFont="1" applyBorder="1" applyAlignment="1">
      <alignment horizontal="center"/>
    </xf>
    <xf numFmtId="0" fontId="15" fillId="0" borderId="9" xfId="0" applyFont="1" applyBorder="1" applyAlignment="1">
      <alignment horizontal="center"/>
    </xf>
    <xf numFmtId="0" fontId="14" fillId="0" borderId="5" xfId="0" applyFont="1" applyBorder="1" applyAlignment="1">
      <alignment horizontal="left" vertical="center"/>
    </xf>
    <xf numFmtId="0" fontId="14" fillId="0" borderId="12" xfId="0" applyFont="1" applyBorder="1" applyAlignment="1">
      <alignment horizontal="left" vertical="center"/>
    </xf>
    <xf numFmtId="0" fontId="14" fillId="0" borderId="4" xfId="0" applyFont="1" applyBorder="1" applyAlignment="1">
      <alignment horizontal="left" vertical="center"/>
    </xf>
    <xf numFmtId="3" fontId="14" fillId="0" borderId="5" xfId="0" applyNumberFormat="1" applyFont="1" applyBorder="1" applyAlignment="1">
      <alignment horizontal="right" vertical="center" wrapText="1"/>
    </xf>
    <xf numFmtId="3" fontId="14" fillId="0" borderId="4" xfId="0" applyNumberFormat="1" applyFont="1" applyBorder="1" applyAlignment="1">
      <alignment horizontal="right" vertical="center" wrapText="1"/>
    </xf>
    <xf numFmtId="3" fontId="15" fillId="0" borderId="7" xfId="0" applyNumberFormat="1" applyFont="1" applyBorder="1" applyAlignment="1">
      <alignment horizontal="right" vertical="center"/>
    </xf>
    <xf numFmtId="3" fontId="15" fillId="0" borderId="9" xfId="0" applyNumberFormat="1" applyFont="1" applyBorder="1" applyAlignment="1">
      <alignment horizontal="right" vertical="center"/>
    </xf>
    <xf numFmtId="0" fontId="15" fillId="0" borderId="8" xfId="0" applyFont="1" applyBorder="1" applyAlignment="1">
      <alignment horizontal="center"/>
    </xf>
    <xf numFmtId="0" fontId="15" fillId="0" borderId="10" xfId="0" applyFont="1" applyBorder="1" applyAlignment="1">
      <alignment horizontal="center"/>
    </xf>
    <xf numFmtId="0" fontId="15" fillId="0" borderId="5" xfId="0" applyFont="1" applyBorder="1" applyAlignment="1">
      <alignment horizontal="center"/>
    </xf>
    <xf numFmtId="0" fontId="15" fillId="0" borderId="4" xfId="0" applyFont="1" applyBorder="1" applyAlignment="1">
      <alignment horizontal="center"/>
    </xf>
    <xf numFmtId="0" fontId="15" fillId="0" borderId="21"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3" fontId="14" fillId="0" borderId="5" xfId="0" applyNumberFormat="1" applyFont="1" applyBorder="1" applyAlignment="1">
      <alignment horizontal="center" vertical="center"/>
    </xf>
    <xf numFmtId="0" fontId="14" fillId="0" borderId="3" xfId="0" applyFont="1" applyBorder="1" applyAlignment="1">
      <alignment horizontal="center" vertical="center"/>
    </xf>
    <xf numFmtId="0" fontId="15" fillId="0" borderId="13" xfId="0" applyFont="1" applyBorder="1" applyAlignment="1">
      <alignment vertical="center"/>
    </xf>
    <xf numFmtId="0" fontId="15" fillId="0" borderId="14" xfId="0" applyFont="1" applyBorder="1" applyAlignment="1">
      <alignment vertical="center"/>
    </xf>
    <xf numFmtId="3" fontId="15" fillId="0" borderId="13" xfId="0" applyNumberFormat="1" applyFont="1" applyBorder="1" applyAlignment="1">
      <alignment horizontal="right" vertical="center"/>
    </xf>
    <xf numFmtId="3" fontId="15" fillId="0" borderId="14" xfId="0" applyNumberFormat="1" applyFont="1" applyBorder="1" applyAlignment="1">
      <alignment horizontal="right" vertical="center"/>
    </xf>
    <xf numFmtId="0" fontId="15" fillId="0" borderId="3" xfId="0" applyFont="1" applyBorder="1" applyAlignment="1">
      <alignment horizontal="center"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0" fontId="15" fillId="0" borderId="24" xfId="0" applyFont="1" applyBorder="1" applyAlignment="1">
      <alignment vertical="center"/>
    </xf>
    <xf numFmtId="0" fontId="15" fillId="0" borderId="25" xfId="0" applyFont="1" applyBorder="1" applyAlignment="1">
      <alignment vertical="center"/>
    </xf>
    <xf numFmtId="3" fontId="15" fillId="0" borderId="24" xfId="0" applyNumberFormat="1" applyFont="1" applyBorder="1" applyAlignment="1">
      <alignment horizontal="right" vertical="center"/>
    </xf>
    <xf numFmtId="3" fontId="15" fillId="0" borderId="25" xfId="0" applyNumberFormat="1" applyFont="1" applyBorder="1" applyAlignment="1">
      <alignment horizontal="right" vertical="center"/>
    </xf>
    <xf numFmtId="0" fontId="15" fillId="0" borderId="0" xfId="0" applyFont="1" applyBorder="1"/>
    <xf numFmtId="0" fontId="15" fillId="0" borderId="2" xfId="0" quotePrefix="1" applyFont="1" applyBorder="1" applyAlignment="1">
      <alignment horizontal="left" vertical="center"/>
    </xf>
    <xf numFmtId="0" fontId="15" fillId="0" borderId="2" xfId="0" applyFont="1" applyBorder="1" applyAlignment="1">
      <alignment vertical="center"/>
    </xf>
    <xf numFmtId="0" fontId="15" fillId="0" borderId="6" xfId="0" applyFont="1" applyBorder="1" applyAlignment="1">
      <alignment vertical="center"/>
    </xf>
    <xf numFmtId="3" fontId="15" fillId="0" borderId="2" xfId="0" applyNumberFormat="1" applyFont="1" applyBorder="1" applyAlignment="1">
      <alignment horizontal="right" vertical="center"/>
    </xf>
    <xf numFmtId="3" fontId="15" fillId="0" borderId="6" xfId="0" applyNumberFormat="1" applyFont="1" applyBorder="1" applyAlignment="1">
      <alignment horizontal="right" vertical="center"/>
    </xf>
    <xf numFmtId="0" fontId="15" fillId="0" borderId="3" xfId="0" quotePrefix="1" applyFont="1" applyBorder="1" applyAlignment="1">
      <alignment horizontal="center" vertical="center"/>
    </xf>
    <xf numFmtId="0" fontId="15" fillId="0" borderId="2" xfId="0" applyFont="1" applyBorder="1"/>
    <xf numFmtId="0" fontId="15" fillId="0" borderId="6" xfId="0" applyFont="1" applyBorder="1"/>
    <xf numFmtId="3" fontId="15" fillId="0" borderId="2" xfId="0" applyNumberFormat="1" applyFont="1" applyBorder="1" applyAlignment="1">
      <alignment horizontal="right"/>
    </xf>
    <xf numFmtId="3" fontId="15" fillId="0" borderId="6" xfId="0" applyNumberFormat="1" applyFont="1" applyBorder="1" applyAlignment="1">
      <alignment horizontal="right"/>
    </xf>
    <xf numFmtId="0" fontId="15" fillId="0" borderId="2" xfId="0" quotePrefix="1" applyFont="1" applyBorder="1" applyAlignment="1">
      <alignment horizontal="left" vertical="center" wrapText="1"/>
    </xf>
    <xf numFmtId="0" fontId="15" fillId="0" borderId="0" xfId="0" applyFont="1" applyBorder="1" applyAlignment="1">
      <alignment horizontal="left" vertical="center" wrapText="1"/>
    </xf>
    <xf numFmtId="0" fontId="15" fillId="0" borderId="6" xfId="0" applyFont="1" applyBorder="1" applyAlignment="1">
      <alignment horizontal="left" vertical="center" wrapText="1"/>
    </xf>
    <xf numFmtId="0" fontId="14" fillId="0" borderId="2" xfId="0" applyFont="1" applyBorder="1" applyAlignment="1">
      <alignment horizontal="left" vertical="center"/>
    </xf>
    <xf numFmtId="0" fontId="14" fillId="0" borderId="0" xfId="0" applyFont="1" applyBorder="1" applyAlignment="1">
      <alignment horizontal="left" vertical="center"/>
    </xf>
    <xf numFmtId="0" fontId="14" fillId="0" borderId="6" xfId="0" applyFont="1" applyBorder="1" applyAlignment="1">
      <alignment horizontal="left" vertical="center"/>
    </xf>
    <xf numFmtId="0" fontId="14" fillId="0" borderId="19" xfId="0" applyFont="1" applyBorder="1" applyAlignment="1">
      <alignment horizontal="center" vertical="center"/>
    </xf>
    <xf numFmtId="0" fontId="14" fillId="0" borderId="7" xfId="0" applyFont="1" applyBorder="1" applyAlignment="1">
      <alignment horizontal="left" vertical="center"/>
    </xf>
    <xf numFmtId="0" fontId="14" fillId="0" borderId="11" xfId="0" applyFont="1" applyBorder="1" applyAlignment="1">
      <alignment horizontal="left" vertical="center"/>
    </xf>
    <xf numFmtId="0" fontId="14" fillId="0" borderId="9" xfId="0" applyFont="1" applyBorder="1" applyAlignment="1">
      <alignment horizontal="left" vertical="center"/>
    </xf>
    <xf numFmtId="0" fontId="14" fillId="0" borderId="7" xfId="0" applyFont="1" applyBorder="1" applyAlignment="1">
      <alignment horizontal="left" vertical="center"/>
    </xf>
    <xf numFmtId="0" fontId="14" fillId="0" borderId="11" xfId="0" applyFont="1" applyBorder="1" applyAlignment="1">
      <alignment horizontal="left" vertical="center"/>
    </xf>
    <xf numFmtId="0" fontId="14" fillId="0" borderId="9" xfId="0" applyFont="1" applyBorder="1" applyAlignment="1">
      <alignment horizontal="left" vertical="center"/>
    </xf>
    <xf numFmtId="49" fontId="15" fillId="0" borderId="21" xfId="0" applyNumberFormat="1" applyFont="1" applyBorder="1" applyAlignment="1">
      <alignment horizontal="left" vertical="center" wrapText="1"/>
    </xf>
    <xf numFmtId="49" fontId="15" fillId="0" borderId="22" xfId="0" applyNumberFormat="1" applyFont="1" applyBorder="1" applyAlignment="1">
      <alignment horizontal="left" vertical="center" wrapText="1"/>
    </xf>
    <xf numFmtId="49" fontId="15" fillId="0" borderId="23" xfId="0" applyNumberFormat="1" applyFont="1" applyBorder="1" applyAlignment="1">
      <alignment horizontal="left" vertical="center" wrapText="1"/>
    </xf>
    <xf numFmtId="49" fontId="15" fillId="0" borderId="2" xfId="0" applyNumberFormat="1" applyFont="1" applyBorder="1" applyAlignment="1">
      <alignment horizontal="left" vertical="center" wrapText="1"/>
    </xf>
    <xf numFmtId="49" fontId="15" fillId="0" borderId="6" xfId="0" applyNumberFormat="1" applyFont="1" applyBorder="1" applyAlignment="1">
      <alignment horizontal="left" vertical="center" wrapText="1"/>
    </xf>
    <xf numFmtId="49" fontId="15" fillId="0" borderId="13" xfId="0" applyNumberFormat="1" applyFont="1" applyBorder="1" applyAlignment="1">
      <alignment horizontal="left" vertical="center" wrapText="1"/>
    </xf>
    <xf numFmtId="49" fontId="15" fillId="0" borderId="17" xfId="0" applyNumberFormat="1" applyFont="1" applyBorder="1" applyAlignment="1">
      <alignment horizontal="left" vertical="center" wrapText="1"/>
    </xf>
    <xf numFmtId="49" fontId="15" fillId="0" borderId="14" xfId="0" applyNumberFormat="1" applyFont="1" applyBorder="1" applyAlignment="1">
      <alignment horizontal="left" vertical="center" wrapText="1"/>
    </xf>
    <xf numFmtId="49" fontId="15" fillId="0" borderId="2" xfId="0" applyNumberFormat="1" applyFont="1" applyBorder="1" applyAlignment="1">
      <alignment horizontal="left" vertical="top" wrapText="1"/>
    </xf>
    <xf numFmtId="49" fontId="15" fillId="0" borderId="6" xfId="0" applyNumberFormat="1" applyFont="1" applyBorder="1" applyAlignment="1">
      <alignment horizontal="left" vertical="top" wrapText="1"/>
    </xf>
    <xf numFmtId="0" fontId="15" fillId="0" borderId="0" xfId="0" applyFont="1" applyAlignment="1">
      <alignment horizontal="left" vertical="top"/>
    </xf>
    <xf numFmtId="0" fontId="14" fillId="0" borderId="20" xfId="0" applyFont="1" applyBorder="1" applyAlignment="1">
      <alignment horizontal="center" vertical="center"/>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5" fillId="0" borderId="20" xfId="0" quotePrefix="1" applyFont="1" applyBorder="1" applyAlignment="1">
      <alignment horizontal="center" vertical="center"/>
    </xf>
    <xf numFmtId="0" fontId="15" fillId="0" borderId="21" xfId="0" applyFont="1" applyBorder="1"/>
    <xf numFmtId="0" fontId="15" fillId="0" borderId="23" xfId="0" applyFont="1" applyBorder="1"/>
    <xf numFmtId="3" fontId="15" fillId="0" borderId="21" xfId="0" applyNumberFormat="1" applyFont="1" applyBorder="1" applyAlignment="1">
      <alignment horizontal="right"/>
    </xf>
    <xf numFmtId="3" fontId="15" fillId="0" borderId="23" xfId="0" applyNumberFormat="1" applyFont="1" applyBorder="1" applyAlignment="1">
      <alignment horizontal="right"/>
    </xf>
    <xf numFmtId="49" fontId="6" fillId="0" borderId="2" xfId="0" quotePrefix="1" applyNumberFormat="1" applyFont="1" applyBorder="1" applyAlignment="1">
      <alignment horizontal="left" vertical="center"/>
    </xf>
    <xf numFmtId="49" fontId="6" fillId="0" borderId="0" xfId="0" applyNumberFormat="1" applyFont="1" applyBorder="1" applyAlignment="1">
      <alignment horizontal="left" vertical="center"/>
    </xf>
    <xf numFmtId="49" fontId="6" fillId="0" borderId="6" xfId="0" applyNumberFormat="1" applyFont="1" applyBorder="1" applyAlignment="1">
      <alignment horizontal="left" vertical="center"/>
    </xf>
    <xf numFmtId="49" fontId="6" fillId="0" borderId="2" xfId="0" applyNumberFormat="1" applyFont="1" applyBorder="1" applyAlignment="1">
      <alignment horizontal="left" vertical="center"/>
    </xf>
    <xf numFmtId="49" fontId="2" fillId="0" borderId="2" xfId="0" applyNumberFormat="1" applyFont="1" applyBorder="1" applyAlignment="1">
      <alignment horizontal="left" vertical="center"/>
    </xf>
    <xf numFmtId="49" fontId="2" fillId="0" borderId="13" xfId="0" applyNumberFormat="1" applyFont="1" applyBorder="1" applyAlignment="1">
      <alignment horizontal="left" vertical="center"/>
    </xf>
    <xf numFmtId="49" fontId="6" fillId="0" borderId="17" xfId="0" applyNumberFormat="1" applyFont="1" applyBorder="1" applyAlignment="1">
      <alignment horizontal="left" vertical="center"/>
    </xf>
    <xf numFmtId="49" fontId="6" fillId="0" borderId="14" xfId="0" applyNumberFormat="1" applyFont="1" applyBorder="1" applyAlignment="1">
      <alignment horizontal="left" vertical="center"/>
    </xf>
    <xf numFmtId="0" fontId="15" fillId="0" borderId="19" xfId="0" quotePrefix="1" applyFont="1" applyBorder="1" applyAlignment="1">
      <alignment horizontal="center" vertical="center"/>
    </xf>
    <xf numFmtId="0" fontId="15" fillId="0" borderId="13" xfId="0" applyFont="1" applyBorder="1"/>
    <xf numFmtId="0" fontId="15" fillId="0" borderId="14" xfId="0" applyFont="1" applyBorder="1"/>
    <xf numFmtId="3" fontId="15" fillId="0" borderId="13" xfId="0" applyNumberFormat="1" applyFont="1" applyBorder="1" applyAlignment="1">
      <alignment horizontal="right"/>
    </xf>
    <xf numFmtId="3" fontId="15" fillId="0" borderId="14" xfId="0" applyNumberFormat="1" applyFont="1" applyBorder="1" applyAlignment="1">
      <alignment horizontal="right"/>
    </xf>
    <xf numFmtId="0" fontId="15" fillId="0" borderId="13" xfId="0" applyFont="1" applyBorder="1" applyAlignment="1">
      <alignment horizontal="center"/>
    </xf>
    <xf numFmtId="0" fontId="15" fillId="0" borderId="14" xfId="0" applyFont="1" applyBorder="1" applyAlignment="1">
      <alignment horizontal="center"/>
    </xf>
    <xf numFmtId="0" fontId="15" fillId="0" borderId="20" xfId="0" applyFont="1" applyBorder="1" applyAlignment="1">
      <alignment horizontal="center" vertical="center"/>
    </xf>
    <xf numFmtId="49" fontId="15" fillId="0" borderId="21" xfId="0" applyNumberFormat="1" applyFont="1" applyBorder="1" applyAlignment="1">
      <alignment horizontal="left" vertical="center"/>
    </xf>
    <xf numFmtId="49" fontId="15" fillId="0" borderId="22" xfId="0" applyNumberFormat="1" applyFont="1" applyBorder="1" applyAlignment="1">
      <alignment horizontal="left" vertical="center"/>
    </xf>
    <xf numFmtId="49" fontId="15" fillId="0" borderId="23" xfId="0" applyNumberFormat="1" applyFont="1" applyBorder="1" applyAlignment="1">
      <alignment horizontal="left" vertical="center"/>
    </xf>
    <xf numFmtId="3" fontId="15" fillId="0" borderId="21" xfId="0" applyNumberFormat="1" applyFont="1" applyBorder="1" applyAlignment="1">
      <alignment horizontal="right"/>
    </xf>
    <xf numFmtId="3" fontId="15" fillId="0" borderId="23" xfId="0" applyNumberFormat="1" applyFont="1" applyBorder="1" applyAlignment="1">
      <alignment horizontal="right"/>
    </xf>
    <xf numFmtId="49" fontId="15" fillId="0" borderId="2" xfId="0" applyNumberFormat="1" applyFont="1" applyBorder="1" applyAlignment="1">
      <alignment horizontal="left" vertical="center"/>
    </xf>
    <xf numFmtId="49" fontId="15" fillId="0" borderId="0" xfId="0" applyNumberFormat="1" applyFont="1" applyBorder="1" applyAlignment="1">
      <alignment horizontal="left" vertical="center"/>
    </xf>
    <xf numFmtId="49" fontId="15" fillId="0" borderId="6" xfId="0" applyNumberFormat="1" applyFont="1" applyBorder="1" applyAlignment="1">
      <alignment horizontal="left" vertical="center"/>
    </xf>
    <xf numFmtId="49" fontId="15" fillId="0" borderId="13" xfId="0" applyNumberFormat="1" applyFont="1" applyBorder="1" applyAlignment="1">
      <alignment horizontal="left" vertical="center"/>
    </xf>
    <xf numFmtId="49" fontId="15" fillId="0" borderId="17" xfId="0" applyNumberFormat="1" applyFont="1" applyBorder="1" applyAlignment="1">
      <alignment horizontal="left" vertical="center"/>
    </xf>
    <xf numFmtId="49" fontId="15" fillId="0" borderId="14" xfId="0" applyNumberFormat="1" applyFont="1" applyBorder="1" applyAlignment="1">
      <alignment horizontal="left" vertical="center"/>
    </xf>
    <xf numFmtId="0" fontId="15" fillId="0" borderId="13" xfId="0" quotePrefix="1" applyFont="1" applyBorder="1" applyAlignment="1">
      <alignment horizontal="left" vertical="center" wrapText="1"/>
    </xf>
    <xf numFmtId="0" fontId="15" fillId="0" borderId="17" xfId="0" applyFont="1" applyBorder="1" applyAlignment="1">
      <alignment horizontal="left" vertical="center" wrapText="1"/>
    </xf>
    <xf numFmtId="0" fontId="15" fillId="0" borderId="14" xfId="0" applyFont="1" applyBorder="1" applyAlignment="1">
      <alignment horizontal="left" vertical="center" wrapText="1"/>
    </xf>
    <xf numFmtId="49" fontId="15" fillId="0" borderId="0" xfId="0" applyNumberFormat="1" applyFont="1" applyBorder="1" applyAlignment="1">
      <alignment horizontal="left" vertical="center" wrapText="1"/>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49" fontId="15" fillId="0" borderId="0" xfId="0" applyNumberFormat="1" applyFont="1" applyBorder="1"/>
    <xf numFmtId="49" fontId="14" fillId="0" borderId="0" xfId="0" applyNumberFormat="1" applyFont="1" applyBorder="1" applyAlignment="1">
      <alignment horizontal="left" vertical="center"/>
    </xf>
    <xf numFmtId="49" fontId="14" fillId="0" borderId="6" xfId="0" applyNumberFormat="1" applyFont="1" applyBorder="1" applyAlignment="1">
      <alignment horizontal="left" vertical="center"/>
    </xf>
    <xf numFmtId="0" fontId="14" fillId="0" borderId="3" xfId="0" applyFont="1" applyBorder="1" applyAlignment="1">
      <alignment horizontal="left" vertical="top"/>
    </xf>
    <xf numFmtId="49" fontId="15" fillId="0" borderId="0" xfId="0" applyNumberFormat="1" applyFont="1" applyBorder="1" applyAlignment="1">
      <alignment horizontal="left" vertical="top" wrapText="1"/>
    </xf>
    <xf numFmtId="0" fontId="15" fillId="0" borderId="3" xfId="0" quotePrefix="1" applyFont="1" applyBorder="1" applyAlignment="1">
      <alignment horizontal="left" vertical="top"/>
    </xf>
    <xf numFmtId="0" fontId="15" fillId="0" borderId="2" xfId="0" applyFont="1" applyBorder="1" applyAlignment="1">
      <alignment horizontal="left" vertical="top"/>
    </xf>
    <xf numFmtId="0" fontId="15" fillId="0" borderId="6" xfId="0" applyFont="1" applyBorder="1" applyAlignment="1">
      <alignment horizontal="left" vertical="top"/>
    </xf>
    <xf numFmtId="3" fontId="15" fillId="0" borderId="2" xfId="0" applyNumberFormat="1" applyFont="1" applyBorder="1" applyAlignment="1">
      <alignment horizontal="left" vertical="top"/>
    </xf>
    <xf numFmtId="3" fontId="15" fillId="0" borderId="6" xfId="0" applyNumberFormat="1" applyFont="1" applyBorder="1" applyAlignment="1">
      <alignment horizontal="left" vertical="top"/>
    </xf>
    <xf numFmtId="49" fontId="15" fillId="0" borderId="0" xfId="0" applyNumberFormat="1" applyFont="1" applyBorder="1" applyAlignment="1">
      <alignment horizontal="left" vertical="top"/>
    </xf>
    <xf numFmtId="49" fontId="15" fillId="0" borderId="17" xfId="0" applyNumberFormat="1" applyFont="1" applyBorder="1"/>
    <xf numFmtId="49" fontId="15" fillId="0" borderId="0" xfId="0" applyNumberFormat="1" applyFont="1" applyBorder="1" applyAlignment="1">
      <alignment vertical="center"/>
    </xf>
    <xf numFmtId="49" fontId="15" fillId="0" borderId="6" xfId="0" applyNumberFormat="1" applyFont="1" applyBorder="1" applyAlignment="1">
      <alignment vertical="center"/>
    </xf>
    <xf numFmtId="49" fontId="6" fillId="0" borderId="13" xfId="0" applyNumberFormat="1" applyFont="1" applyBorder="1" applyAlignment="1">
      <alignment horizontal="left" vertical="center"/>
    </xf>
    <xf numFmtId="49" fontId="15" fillId="0" borderId="26" xfId="0" applyNumberFormat="1" applyFont="1" applyBorder="1" applyAlignment="1">
      <alignment vertical="center"/>
    </xf>
    <xf numFmtId="49" fontId="15" fillId="0" borderId="27" xfId="0" applyNumberFormat="1" applyFont="1" applyBorder="1" applyAlignment="1">
      <alignment vertical="center"/>
    </xf>
    <xf numFmtId="49" fontId="15" fillId="0" borderId="13" xfId="0" quotePrefix="1" applyNumberFormat="1" applyFont="1" applyBorder="1" applyAlignment="1">
      <alignment horizontal="left" vertical="center" wrapText="1"/>
    </xf>
    <xf numFmtId="49" fontId="15" fillId="0" borderId="2" xfId="0" quotePrefix="1" applyNumberFormat="1" applyFont="1" applyBorder="1" applyAlignment="1">
      <alignment horizontal="left" vertical="center" wrapText="1"/>
    </xf>
    <xf numFmtId="49" fontId="15" fillId="0" borderId="0" xfId="0" quotePrefix="1" applyNumberFormat="1" applyFont="1" applyBorder="1" applyAlignment="1">
      <alignment horizontal="left" vertical="center" wrapText="1"/>
    </xf>
    <xf numFmtId="49" fontId="15" fillId="0" borderId="6" xfId="0" quotePrefix="1" applyNumberFormat="1" applyFont="1" applyBorder="1" applyAlignment="1">
      <alignment horizontal="left" vertical="center" wrapText="1"/>
    </xf>
  </cellXfs>
  <cellStyles count="5">
    <cellStyle name="Comma 2" xfId="2"/>
    <cellStyle name="Currency 2" xfId="3"/>
    <cellStyle name="Normal" xfId="0" builtinId="0"/>
    <cellStyle name="Normal 2" xfId="4"/>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77561</xdr:colOff>
      <xdr:row>2</xdr:row>
      <xdr:rowOff>28575</xdr:rowOff>
    </xdr:from>
    <xdr:to>
      <xdr:col>3</xdr:col>
      <xdr:colOff>332014</xdr:colOff>
      <xdr:row>2</xdr:row>
      <xdr:rowOff>32657</xdr:rowOff>
    </xdr:to>
    <xdr:cxnSp macro="">
      <xdr:nvCxnSpPr>
        <xdr:cNvPr id="3" name="Straight Connector 2"/>
        <xdr:cNvCxnSpPr/>
      </xdr:nvCxnSpPr>
      <xdr:spPr>
        <a:xfrm>
          <a:off x="687161" y="676275"/>
          <a:ext cx="1473653" cy="408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199129</xdr:colOff>
      <xdr:row>1</xdr:row>
      <xdr:rowOff>281940</xdr:rowOff>
    </xdr:from>
    <xdr:to>
      <xdr:col>11</xdr:col>
      <xdr:colOff>472440</xdr:colOff>
      <xdr:row>1</xdr:row>
      <xdr:rowOff>283845</xdr:rowOff>
    </xdr:to>
    <xdr:cxnSp macro="">
      <xdr:nvCxnSpPr>
        <xdr:cNvPr id="5" name="Straight Connector 4"/>
        <xdr:cNvCxnSpPr/>
      </xdr:nvCxnSpPr>
      <xdr:spPr>
        <a:xfrm flipV="1">
          <a:off x="4858759" y="541020"/>
          <a:ext cx="1492511" cy="190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1"/>
  <sheetViews>
    <sheetView tabSelected="1" zoomScaleNormal="100" workbookViewId="0">
      <selection activeCell="N11" sqref="N11"/>
    </sheetView>
  </sheetViews>
  <sheetFormatPr defaultRowHeight="15" x14ac:dyDescent="0.25"/>
  <cols>
    <col min="1" max="1" width="5.85546875" customWidth="1"/>
    <col min="2" max="2" width="10.42578125" bestFit="1" customWidth="1"/>
    <col min="6" max="6" width="15.7109375" customWidth="1"/>
    <col min="8" max="8" width="6.28515625" customWidth="1"/>
    <col min="9" max="9" width="6.42578125" customWidth="1"/>
    <col min="10" max="10" width="7" customWidth="1"/>
    <col min="11" max="11" width="5" customWidth="1"/>
    <col min="12" max="12" width="6.7109375" customWidth="1"/>
    <col min="13" max="13" width="9.140625" customWidth="1"/>
  </cols>
  <sheetData>
    <row r="1" spans="1:15" ht="20.25" x14ac:dyDescent="0.3">
      <c r="A1" s="40" t="s">
        <v>0</v>
      </c>
      <c r="B1" s="40"/>
      <c r="C1" s="40"/>
      <c r="D1" s="40"/>
      <c r="E1" s="40"/>
      <c r="F1" s="42" t="s">
        <v>1</v>
      </c>
      <c r="G1" s="42"/>
      <c r="H1" s="42"/>
      <c r="I1" s="42"/>
      <c r="J1" s="42"/>
      <c r="K1" s="42"/>
      <c r="L1" s="42"/>
      <c r="M1" s="42"/>
      <c r="N1" s="42"/>
      <c r="O1" s="42"/>
    </row>
    <row r="2" spans="1:15" ht="30.75" customHeight="1" x14ac:dyDescent="0.25">
      <c r="A2" s="41" t="s">
        <v>2</v>
      </c>
      <c r="B2" s="41"/>
      <c r="C2" s="41"/>
      <c r="D2" s="41"/>
      <c r="E2" s="41"/>
      <c r="F2" s="1"/>
      <c r="G2" s="43" t="s">
        <v>3</v>
      </c>
      <c r="H2" s="43"/>
      <c r="I2" s="43"/>
      <c r="J2" s="43"/>
      <c r="K2" s="43"/>
      <c r="L2" s="43"/>
      <c r="M2" s="43"/>
      <c r="N2" s="43"/>
      <c r="O2" s="2"/>
    </row>
    <row r="5" spans="1:15" ht="22.5" x14ac:dyDescent="0.3">
      <c r="A5" s="48" t="s">
        <v>12</v>
      </c>
      <c r="B5" s="48"/>
      <c r="C5" s="48"/>
      <c r="D5" s="48"/>
      <c r="E5" s="48"/>
      <c r="F5" s="48"/>
      <c r="G5" s="48"/>
      <c r="H5" s="48"/>
      <c r="I5" s="48"/>
      <c r="J5" s="48"/>
      <c r="K5" s="48"/>
      <c r="L5" s="48"/>
      <c r="M5" s="48"/>
      <c r="N5" s="48"/>
      <c r="O5" s="48"/>
    </row>
    <row r="7" spans="1:15" s="4" customFormat="1" ht="56.25" customHeight="1" x14ac:dyDescent="0.25">
      <c r="A7" s="3" t="s">
        <v>4</v>
      </c>
      <c r="B7" s="44" t="s">
        <v>10</v>
      </c>
      <c r="C7" s="47"/>
      <c r="D7" s="47"/>
      <c r="E7" s="47"/>
      <c r="F7" s="45"/>
      <c r="G7" s="3" t="s">
        <v>6</v>
      </c>
      <c r="H7" s="44" t="s">
        <v>7</v>
      </c>
      <c r="I7" s="45"/>
      <c r="J7" s="46" t="s">
        <v>8</v>
      </c>
      <c r="K7" s="45"/>
      <c r="L7" s="46" t="s">
        <v>9</v>
      </c>
      <c r="M7" s="45"/>
      <c r="N7" s="44" t="s">
        <v>5</v>
      </c>
      <c r="O7" s="45"/>
    </row>
    <row r="8" spans="1:15" s="4" customFormat="1" ht="32.25" customHeight="1" x14ac:dyDescent="0.25">
      <c r="A8" s="3" t="s">
        <v>18</v>
      </c>
      <c r="B8" s="63" t="s">
        <v>19</v>
      </c>
      <c r="C8" s="64"/>
      <c r="D8" s="64"/>
      <c r="E8" s="64"/>
      <c r="F8" s="65"/>
      <c r="G8" s="5" t="s">
        <v>34</v>
      </c>
      <c r="H8" s="6">
        <f>SUM(H9:H72)</f>
        <v>120</v>
      </c>
      <c r="I8" s="7" t="s">
        <v>14</v>
      </c>
      <c r="J8" s="66">
        <f>SUM(J9:J72)</f>
        <v>3600000</v>
      </c>
      <c r="K8" s="67">
        <f>SUM(K9:K72)</f>
        <v>0</v>
      </c>
      <c r="L8" s="66">
        <f>SUM(L9:L72)</f>
        <v>36000000</v>
      </c>
      <c r="M8" s="67">
        <f>SUM(M9:M72)</f>
        <v>0</v>
      </c>
      <c r="N8" s="8"/>
      <c r="O8" s="9"/>
    </row>
    <row r="9" spans="1:15" s="90" customFormat="1" ht="33" x14ac:dyDescent="0.25">
      <c r="A9" s="78">
        <v>1</v>
      </c>
      <c r="B9" s="104" t="s">
        <v>13</v>
      </c>
      <c r="C9" s="105"/>
      <c r="D9" s="105"/>
      <c r="E9" s="105"/>
      <c r="F9" s="106"/>
      <c r="G9" s="11" t="s">
        <v>34</v>
      </c>
      <c r="H9" s="86">
        <v>10</v>
      </c>
      <c r="I9" s="87" t="s">
        <v>14</v>
      </c>
      <c r="J9" s="88">
        <v>300000</v>
      </c>
      <c r="K9" s="89"/>
      <c r="L9" s="88">
        <f>H9*J9</f>
        <v>3000000</v>
      </c>
      <c r="M9" s="89"/>
      <c r="N9" s="51"/>
      <c r="O9" s="52"/>
    </row>
    <row r="10" spans="1:15" s="90" customFormat="1" ht="16.5" x14ac:dyDescent="0.25">
      <c r="A10" s="83"/>
      <c r="B10" s="91" t="s">
        <v>37</v>
      </c>
      <c r="C10" s="84"/>
      <c r="D10" s="84"/>
      <c r="E10" s="84"/>
      <c r="F10" s="85"/>
      <c r="G10" s="11"/>
      <c r="H10" s="92"/>
      <c r="I10" s="93"/>
      <c r="J10" s="94"/>
      <c r="K10" s="95"/>
      <c r="L10" s="94"/>
      <c r="M10" s="95"/>
      <c r="N10" s="38"/>
      <c r="O10" s="39"/>
    </row>
    <row r="11" spans="1:15" s="90" customFormat="1" ht="16.5" x14ac:dyDescent="0.25">
      <c r="A11" s="83"/>
      <c r="B11" s="91" t="s">
        <v>40</v>
      </c>
      <c r="C11" s="84"/>
      <c r="D11" s="84"/>
      <c r="E11" s="84"/>
      <c r="F11" s="85"/>
      <c r="G11" s="11"/>
      <c r="H11" s="92"/>
      <c r="I11" s="93"/>
      <c r="J11" s="94"/>
      <c r="K11" s="95"/>
      <c r="L11" s="94"/>
      <c r="M11" s="95"/>
      <c r="N11" s="38"/>
      <c r="O11" s="39"/>
    </row>
    <row r="12" spans="1:15" s="90" customFormat="1" ht="16.5" x14ac:dyDescent="0.25">
      <c r="A12" s="83"/>
      <c r="B12" s="91" t="s">
        <v>38</v>
      </c>
      <c r="C12" s="84"/>
      <c r="D12" s="84"/>
      <c r="E12" s="84"/>
      <c r="F12" s="85"/>
      <c r="G12" s="11"/>
      <c r="H12" s="92"/>
      <c r="I12" s="93"/>
      <c r="J12" s="94"/>
      <c r="K12" s="95"/>
      <c r="L12" s="94"/>
      <c r="M12" s="95"/>
      <c r="N12" s="38"/>
      <c r="O12" s="39"/>
    </row>
    <row r="13" spans="1:15" s="90" customFormat="1" ht="16.5" x14ac:dyDescent="0.25">
      <c r="A13" s="83"/>
      <c r="B13" s="91" t="s">
        <v>39</v>
      </c>
      <c r="C13" s="84"/>
      <c r="D13" s="84"/>
      <c r="E13" s="84"/>
      <c r="F13" s="85"/>
      <c r="G13" s="11"/>
      <c r="H13" s="92"/>
      <c r="I13" s="93"/>
      <c r="J13" s="94"/>
      <c r="K13" s="95"/>
      <c r="L13" s="94"/>
      <c r="M13" s="95"/>
      <c r="N13" s="38"/>
      <c r="O13" s="39"/>
    </row>
    <row r="14" spans="1:15" s="90" customFormat="1" ht="16.5" x14ac:dyDescent="0.25">
      <c r="A14" s="83"/>
      <c r="B14" s="91" t="s">
        <v>41</v>
      </c>
      <c r="C14" s="84"/>
      <c r="D14" s="84"/>
      <c r="E14" s="84"/>
      <c r="F14" s="85"/>
      <c r="G14" s="11"/>
      <c r="H14" s="92"/>
      <c r="I14" s="93"/>
      <c r="J14" s="94"/>
      <c r="K14" s="95"/>
      <c r="L14" s="94"/>
      <c r="M14" s="95"/>
      <c r="N14" s="38"/>
      <c r="O14" s="39"/>
    </row>
    <row r="15" spans="1:15" s="90" customFormat="1" ht="16.5" x14ac:dyDescent="0.25">
      <c r="A15" s="83"/>
      <c r="B15" s="91" t="s">
        <v>42</v>
      </c>
      <c r="C15" s="84"/>
      <c r="D15" s="84"/>
      <c r="E15" s="84"/>
      <c r="F15" s="85"/>
      <c r="G15" s="11"/>
      <c r="H15" s="92"/>
      <c r="I15" s="93"/>
      <c r="J15" s="94"/>
      <c r="K15" s="95"/>
      <c r="L15" s="94"/>
      <c r="M15" s="95"/>
      <c r="N15" s="38"/>
      <c r="O15" s="39"/>
    </row>
    <row r="16" spans="1:15" s="90" customFormat="1" ht="16.5" x14ac:dyDescent="0.25">
      <c r="A16" s="10"/>
      <c r="B16" s="91" t="s">
        <v>43</v>
      </c>
      <c r="C16" s="84"/>
      <c r="D16" s="84"/>
      <c r="E16" s="84"/>
      <c r="F16" s="85"/>
      <c r="G16" s="11"/>
      <c r="H16" s="79"/>
      <c r="I16" s="80"/>
      <c r="J16" s="81"/>
      <c r="K16" s="82"/>
      <c r="L16" s="81"/>
      <c r="M16" s="82"/>
      <c r="N16" s="38"/>
      <c r="O16" s="39"/>
    </row>
    <row r="17" spans="1:15" s="4" customFormat="1" ht="16.5" x14ac:dyDescent="0.25">
      <c r="A17" s="125">
        <v>2</v>
      </c>
      <c r="B17" s="126" t="s">
        <v>30</v>
      </c>
      <c r="C17" s="127"/>
      <c r="D17" s="127"/>
      <c r="E17" s="127"/>
      <c r="F17" s="128"/>
      <c r="G17" s="129" t="s">
        <v>27</v>
      </c>
      <c r="H17" s="130">
        <v>10</v>
      </c>
      <c r="I17" s="131" t="s">
        <v>14</v>
      </c>
      <c r="J17" s="132">
        <v>300000</v>
      </c>
      <c r="K17" s="133"/>
      <c r="L17" s="132">
        <f t="shared" ref="L17:L72" si="0">H17*J17</f>
        <v>3000000</v>
      </c>
      <c r="M17" s="133"/>
      <c r="N17" s="74"/>
      <c r="O17" s="76"/>
    </row>
    <row r="18" spans="1:15" s="4" customFormat="1" ht="16.5" x14ac:dyDescent="0.25">
      <c r="A18" s="83"/>
      <c r="B18" s="134" t="s">
        <v>46</v>
      </c>
      <c r="C18" s="135"/>
      <c r="D18" s="135"/>
      <c r="E18" s="135"/>
      <c r="F18" s="136"/>
      <c r="G18" s="96"/>
      <c r="H18" s="97"/>
      <c r="I18" s="98"/>
      <c r="J18" s="99"/>
      <c r="K18" s="100"/>
      <c r="L18" s="99"/>
      <c r="M18" s="100"/>
      <c r="N18" s="38"/>
      <c r="O18" s="39"/>
    </row>
    <row r="19" spans="1:15" s="4" customFormat="1" ht="16.5" x14ac:dyDescent="0.25">
      <c r="A19" s="83"/>
      <c r="B19" s="137" t="s">
        <v>47</v>
      </c>
      <c r="C19" s="135"/>
      <c r="D19" s="135"/>
      <c r="E19" s="135"/>
      <c r="F19" s="136"/>
      <c r="G19" s="96"/>
      <c r="H19" s="97"/>
      <c r="I19" s="98"/>
      <c r="J19" s="99"/>
      <c r="K19" s="100"/>
      <c r="L19" s="99"/>
      <c r="M19" s="100"/>
      <c r="N19" s="38"/>
      <c r="O19" s="39"/>
    </row>
    <row r="20" spans="1:15" s="4" customFormat="1" ht="16.5" x14ac:dyDescent="0.25">
      <c r="A20" s="83"/>
      <c r="B20" s="138" t="s">
        <v>44</v>
      </c>
      <c r="C20" s="135"/>
      <c r="D20" s="135"/>
      <c r="E20" s="135"/>
      <c r="F20" s="136"/>
      <c r="G20" s="96"/>
      <c r="H20" s="97"/>
      <c r="I20" s="98"/>
      <c r="J20" s="99"/>
      <c r="K20" s="100"/>
      <c r="L20" s="99"/>
      <c r="M20" s="100"/>
      <c r="N20" s="38"/>
      <c r="O20" s="39"/>
    </row>
    <row r="21" spans="1:15" s="4" customFormat="1" ht="16.5" x14ac:dyDescent="0.25">
      <c r="A21" s="83"/>
      <c r="B21" s="138" t="s">
        <v>45</v>
      </c>
      <c r="C21" s="135"/>
      <c r="D21" s="135"/>
      <c r="E21" s="135"/>
      <c r="F21" s="136"/>
      <c r="G21" s="96"/>
      <c r="H21" s="97"/>
      <c r="I21" s="98"/>
      <c r="J21" s="99"/>
      <c r="K21" s="100"/>
      <c r="L21" s="99"/>
      <c r="M21" s="100"/>
      <c r="N21" s="38"/>
      <c r="O21" s="39"/>
    </row>
    <row r="22" spans="1:15" s="4" customFormat="1" ht="16.5" x14ac:dyDescent="0.25">
      <c r="A22" s="83"/>
      <c r="B22" s="138" t="s">
        <v>67</v>
      </c>
      <c r="C22" s="135"/>
      <c r="D22" s="135"/>
      <c r="E22" s="135"/>
      <c r="F22" s="136"/>
      <c r="G22" s="96"/>
      <c r="H22" s="97"/>
      <c r="I22" s="98"/>
      <c r="J22" s="99"/>
      <c r="K22" s="100"/>
      <c r="L22" s="99"/>
      <c r="M22" s="100"/>
      <c r="N22" s="38"/>
      <c r="O22" s="39"/>
    </row>
    <row r="23" spans="1:15" s="4" customFormat="1" ht="16.5" x14ac:dyDescent="0.25">
      <c r="A23" s="10"/>
      <c r="B23" s="139" t="s">
        <v>66</v>
      </c>
      <c r="C23" s="140"/>
      <c r="D23" s="140"/>
      <c r="E23" s="140"/>
      <c r="F23" s="141"/>
      <c r="G23" s="142"/>
      <c r="H23" s="143"/>
      <c r="I23" s="144"/>
      <c r="J23" s="145"/>
      <c r="K23" s="146"/>
      <c r="L23" s="145"/>
      <c r="M23" s="146"/>
      <c r="N23" s="147"/>
      <c r="O23" s="148"/>
    </row>
    <row r="24" spans="1:15" s="4" customFormat="1" ht="16.5" x14ac:dyDescent="0.25">
      <c r="A24" s="107">
        <v>3</v>
      </c>
      <c r="B24" s="108" t="s">
        <v>21</v>
      </c>
      <c r="C24" s="109"/>
      <c r="D24" s="109"/>
      <c r="E24" s="109"/>
      <c r="F24" s="110"/>
      <c r="G24" s="12" t="s">
        <v>27</v>
      </c>
      <c r="H24" s="13">
        <v>10</v>
      </c>
      <c r="I24" s="14" t="s">
        <v>14</v>
      </c>
      <c r="J24" s="59">
        <v>300000</v>
      </c>
      <c r="K24" s="60"/>
      <c r="L24" s="59">
        <f t="shared" si="0"/>
        <v>3000000</v>
      </c>
      <c r="M24" s="60"/>
      <c r="N24" s="61"/>
      <c r="O24" s="62"/>
    </row>
    <row r="25" spans="1:15" s="4" customFormat="1" ht="16.5" x14ac:dyDescent="0.25">
      <c r="A25" s="149"/>
      <c r="B25" s="150" t="s">
        <v>68</v>
      </c>
      <c r="C25" s="151"/>
      <c r="D25" s="151"/>
      <c r="E25" s="151"/>
      <c r="F25" s="152"/>
      <c r="G25" s="129"/>
      <c r="H25" s="130"/>
      <c r="I25" s="131"/>
      <c r="J25" s="153"/>
      <c r="K25" s="154"/>
      <c r="L25" s="153"/>
      <c r="M25" s="154"/>
      <c r="N25" s="36"/>
      <c r="O25" s="37"/>
    </row>
    <row r="26" spans="1:15" s="4" customFormat="1" ht="16.5" x14ac:dyDescent="0.25">
      <c r="A26" s="83"/>
      <c r="B26" s="155" t="s">
        <v>69</v>
      </c>
      <c r="C26" s="156"/>
      <c r="D26" s="156"/>
      <c r="E26" s="156"/>
      <c r="F26" s="157"/>
      <c r="G26" s="96"/>
      <c r="H26" s="97"/>
      <c r="I26" s="98"/>
      <c r="J26" s="99"/>
      <c r="K26" s="100"/>
      <c r="L26" s="99"/>
      <c r="M26" s="100"/>
      <c r="N26" s="38"/>
      <c r="O26" s="39"/>
    </row>
    <row r="27" spans="1:15" s="4" customFormat="1" ht="16.5" x14ac:dyDescent="0.25">
      <c r="A27" s="10"/>
      <c r="B27" s="158" t="s">
        <v>70</v>
      </c>
      <c r="C27" s="159"/>
      <c r="D27" s="159"/>
      <c r="E27" s="159"/>
      <c r="F27" s="160"/>
      <c r="G27" s="142"/>
      <c r="H27" s="143"/>
      <c r="I27" s="144"/>
      <c r="J27" s="145"/>
      <c r="K27" s="146"/>
      <c r="L27" s="145"/>
      <c r="M27" s="146"/>
      <c r="N27" s="147"/>
      <c r="O27" s="148"/>
    </row>
    <row r="28" spans="1:15" s="4" customFormat="1" ht="16.5" x14ac:dyDescent="0.25">
      <c r="A28" s="125">
        <v>4</v>
      </c>
      <c r="B28" s="126" t="s">
        <v>15</v>
      </c>
      <c r="C28" s="127"/>
      <c r="D28" s="127"/>
      <c r="E28" s="127"/>
      <c r="F28" s="128"/>
      <c r="G28" s="129" t="s">
        <v>27</v>
      </c>
      <c r="H28" s="130">
        <v>10</v>
      </c>
      <c r="I28" s="131" t="s">
        <v>14</v>
      </c>
      <c r="J28" s="132">
        <v>300000</v>
      </c>
      <c r="K28" s="133"/>
      <c r="L28" s="132">
        <f t="shared" si="0"/>
        <v>3000000</v>
      </c>
      <c r="M28" s="133"/>
      <c r="N28" s="74"/>
      <c r="O28" s="76"/>
    </row>
    <row r="29" spans="1:15" s="4" customFormat="1" ht="16.5" x14ac:dyDescent="0.25">
      <c r="A29" s="83"/>
      <c r="B29" s="101" t="s">
        <v>52</v>
      </c>
      <c r="C29" s="102"/>
      <c r="D29" s="102"/>
      <c r="E29" s="102"/>
      <c r="F29" s="103"/>
      <c r="G29" s="96"/>
      <c r="H29" s="97"/>
      <c r="I29" s="98"/>
      <c r="J29" s="99"/>
      <c r="K29" s="100"/>
      <c r="L29" s="99"/>
      <c r="M29" s="100"/>
      <c r="N29" s="38"/>
      <c r="O29" s="39"/>
    </row>
    <row r="30" spans="1:15" s="4" customFormat="1" ht="16.5" x14ac:dyDescent="0.25">
      <c r="A30" s="83"/>
      <c r="B30" s="101" t="s">
        <v>53</v>
      </c>
      <c r="C30" s="102"/>
      <c r="D30" s="102"/>
      <c r="E30" s="102"/>
      <c r="F30" s="103"/>
      <c r="G30" s="96"/>
      <c r="H30" s="97"/>
      <c r="I30" s="98"/>
      <c r="J30" s="99"/>
      <c r="K30" s="100"/>
      <c r="L30" s="99"/>
      <c r="M30" s="100"/>
      <c r="N30" s="38"/>
      <c r="O30" s="39"/>
    </row>
    <row r="31" spans="1:15" s="4" customFormat="1" ht="30" customHeight="1" x14ac:dyDescent="0.25">
      <c r="A31" s="83"/>
      <c r="B31" s="101" t="s">
        <v>54</v>
      </c>
      <c r="C31" s="102"/>
      <c r="D31" s="102"/>
      <c r="E31" s="102"/>
      <c r="F31" s="103"/>
      <c r="G31" s="96"/>
      <c r="H31" s="97"/>
      <c r="I31" s="98"/>
      <c r="J31" s="99"/>
      <c r="K31" s="100"/>
      <c r="L31" s="99"/>
      <c r="M31" s="100"/>
      <c r="N31" s="38"/>
      <c r="O31" s="39"/>
    </row>
    <row r="32" spans="1:15" s="4" customFormat="1" ht="30" customHeight="1" x14ac:dyDescent="0.25">
      <c r="A32" s="83"/>
      <c r="B32" s="101" t="s">
        <v>55</v>
      </c>
      <c r="C32" s="102"/>
      <c r="D32" s="102"/>
      <c r="E32" s="102"/>
      <c r="F32" s="103"/>
      <c r="G32" s="96"/>
      <c r="H32" s="97"/>
      <c r="I32" s="98"/>
      <c r="J32" s="99"/>
      <c r="K32" s="100"/>
      <c r="L32" s="99"/>
      <c r="M32" s="100"/>
      <c r="N32" s="38"/>
      <c r="O32" s="39"/>
    </row>
    <row r="33" spans="1:15" s="4" customFormat="1" ht="26.25" customHeight="1" x14ac:dyDescent="0.25">
      <c r="A33" s="83"/>
      <c r="B33" s="101" t="s">
        <v>56</v>
      </c>
      <c r="C33" s="102"/>
      <c r="D33" s="102"/>
      <c r="E33" s="102"/>
      <c r="F33" s="103"/>
      <c r="G33" s="96"/>
      <c r="H33" s="97"/>
      <c r="I33" s="98"/>
      <c r="J33" s="99"/>
      <c r="K33" s="100"/>
      <c r="L33" s="99"/>
      <c r="M33" s="100"/>
      <c r="N33" s="38"/>
      <c r="O33" s="39"/>
    </row>
    <row r="34" spans="1:15" s="4" customFormat="1" ht="35.25" customHeight="1" x14ac:dyDescent="0.25">
      <c r="A34" s="10"/>
      <c r="B34" s="161" t="s">
        <v>57</v>
      </c>
      <c r="C34" s="162"/>
      <c r="D34" s="162"/>
      <c r="E34" s="162"/>
      <c r="F34" s="163"/>
      <c r="G34" s="142"/>
      <c r="H34" s="143"/>
      <c r="I34" s="144"/>
      <c r="J34" s="145"/>
      <c r="K34" s="146"/>
      <c r="L34" s="145"/>
      <c r="M34" s="146"/>
      <c r="N34" s="147"/>
      <c r="O34" s="148"/>
    </row>
    <row r="35" spans="1:15" s="4" customFormat="1" ht="16.5" x14ac:dyDescent="0.25">
      <c r="A35" s="125">
        <v>5</v>
      </c>
      <c r="B35" s="126" t="s">
        <v>16</v>
      </c>
      <c r="C35" s="127"/>
      <c r="D35" s="127"/>
      <c r="E35" s="127"/>
      <c r="F35" s="128"/>
      <c r="G35" s="129" t="s">
        <v>27</v>
      </c>
      <c r="H35" s="130">
        <v>10</v>
      </c>
      <c r="I35" s="131" t="s">
        <v>14</v>
      </c>
      <c r="J35" s="132">
        <v>300000</v>
      </c>
      <c r="K35" s="133"/>
      <c r="L35" s="132">
        <f t="shared" si="0"/>
        <v>3000000</v>
      </c>
      <c r="M35" s="133"/>
      <c r="N35" s="74"/>
      <c r="O35" s="76"/>
    </row>
    <row r="36" spans="1:15" s="4" customFormat="1" ht="16.5" customHeight="1" x14ac:dyDescent="0.25">
      <c r="A36" s="83"/>
      <c r="B36" s="186" t="s">
        <v>92</v>
      </c>
      <c r="C36" s="187"/>
      <c r="D36" s="187"/>
      <c r="E36" s="187"/>
      <c r="F36" s="188"/>
      <c r="G36" s="96"/>
      <c r="H36" s="97"/>
      <c r="I36" s="98"/>
      <c r="J36" s="99"/>
      <c r="K36" s="100"/>
      <c r="L36" s="99"/>
      <c r="M36" s="100"/>
      <c r="N36" s="38"/>
      <c r="O36" s="39"/>
    </row>
    <row r="37" spans="1:15" s="4" customFormat="1" ht="16.5" customHeight="1" x14ac:dyDescent="0.25">
      <c r="A37" s="83"/>
      <c r="B37" s="186" t="s">
        <v>89</v>
      </c>
      <c r="C37" s="187"/>
      <c r="D37" s="187"/>
      <c r="E37" s="187"/>
      <c r="F37" s="188"/>
      <c r="G37" s="96"/>
      <c r="H37" s="97"/>
      <c r="I37" s="98"/>
      <c r="J37" s="99"/>
      <c r="K37" s="100"/>
      <c r="L37" s="99"/>
      <c r="M37" s="100"/>
      <c r="N37" s="38"/>
      <c r="O37" s="39"/>
    </row>
    <row r="38" spans="1:15" s="4" customFormat="1" ht="16.5" customHeight="1" x14ac:dyDescent="0.25">
      <c r="A38" s="83"/>
      <c r="B38" s="186" t="s">
        <v>90</v>
      </c>
      <c r="C38" s="187"/>
      <c r="D38" s="187"/>
      <c r="E38" s="187"/>
      <c r="F38" s="188"/>
      <c r="G38" s="96"/>
      <c r="H38" s="97"/>
      <c r="I38" s="98"/>
      <c r="J38" s="99"/>
      <c r="K38" s="100"/>
      <c r="L38" s="99"/>
      <c r="M38" s="100"/>
      <c r="N38" s="38"/>
      <c r="O38" s="39"/>
    </row>
    <row r="39" spans="1:15" s="4" customFormat="1" ht="16.5" x14ac:dyDescent="0.25">
      <c r="A39" s="10"/>
      <c r="B39" s="185" t="s">
        <v>91</v>
      </c>
      <c r="C39" s="120"/>
      <c r="D39" s="120"/>
      <c r="E39" s="120"/>
      <c r="F39" s="121"/>
      <c r="G39" s="142"/>
      <c r="H39" s="143"/>
      <c r="I39" s="144"/>
      <c r="J39" s="145"/>
      <c r="K39" s="146"/>
      <c r="L39" s="145"/>
      <c r="M39" s="146"/>
      <c r="N39" s="147"/>
      <c r="O39" s="148"/>
    </row>
    <row r="40" spans="1:15" s="4" customFormat="1" ht="16.5" x14ac:dyDescent="0.25">
      <c r="A40" s="125">
        <v>6</v>
      </c>
      <c r="B40" s="165" t="s">
        <v>17</v>
      </c>
      <c r="C40" s="166"/>
      <c r="D40" s="166"/>
      <c r="E40" s="166"/>
      <c r="F40" s="167"/>
      <c r="G40" s="129" t="s">
        <v>27</v>
      </c>
      <c r="H40" s="130">
        <v>10</v>
      </c>
      <c r="I40" s="131" t="s">
        <v>14</v>
      </c>
      <c r="J40" s="132">
        <v>300000</v>
      </c>
      <c r="K40" s="133"/>
      <c r="L40" s="132">
        <f t="shared" si="0"/>
        <v>3000000</v>
      </c>
      <c r="M40" s="133"/>
      <c r="N40" s="74"/>
      <c r="O40" s="76"/>
    </row>
    <row r="41" spans="1:15" s="4" customFormat="1" ht="16.5" x14ac:dyDescent="0.25">
      <c r="A41" s="78"/>
      <c r="B41" s="186" t="s">
        <v>86</v>
      </c>
      <c r="C41" s="164"/>
      <c r="D41" s="164"/>
      <c r="E41" s="164"/>
      <c r="F41" s="118"/>
      <c r="G41" s="96"/>
      <c r="H41" s="97"/>
      <c r="I41" s="98"/>
      <c r="J41" s="99"/>
      <c r="K41" s="100"/>
      <c r="L41" s="99"/>
      <c r="M41" s="100"/>
      <c r="N41" s="38"/>
      <c r="O41" s="39"/>
    </row>
    <row r="42" spans="1:15" s="4" customFormat="1" ht="16.5" x14ac:dyDescent="0.25">
      <c r="A42" s="78"/>
      <c r="B42" s="186" t="s">
        <v>87</v>
      </c>
      <c r="C42" s="164"/>
      <c r="D42" s="164"/>
      <c r="E42" s="164"/>
      <c r="F42" s="118"/>
      <c r="G42" s="96"/>
      <c r="H42" s="97"/>
      <c r="I42" s="98"/>
      <c r="J42" s="99"/>
      <c r="K42" s="100"/>
      <c r="L42" s="99"/>
      <c r="M42" s="100"/>
      <c r="N42" s="38"/>
      <c r="O42" s="39"/>
    </row>
    <row r="43" spans="1:15" s="4" customFormat="1" ht="52.5" customHeight="1" x14ac:dyDescent="0.25">
      <c r="A43" s="107"/>
      <c r="B43" s="185" t="s">
        <v>88</v>
      </c>
      <c r="C43" s="120"/>
      <c r="D43" s="120"/>
      <c r="E43" s="120"/>
      <c r="F43" s="121"/>
      <c r="G43" s="142"/>
      <c r="H43" s="143"/>
      <c r="I43" s="144"/>
      <c r="J43" s="145"/>
      <c r="K43" s="146"/>
      <c r="L43" s="145"/>
      <c r="M43" s="146"/>
      <c r="N43" s="147"/>
      <c r="O43" s="148"/>
    </row>
    <row r="44" spans="1:15" s="4" customFormat="1" ht="16.5" x14ac:dyDescent="0.25">
      <c r="A44" s="107">
        <v>7</v>
      </c>
      <c r="B44" s="111" t="s">
        <v>20</v>
      </c>
      <c r="C44" s="112"/>
      <c r="D44" s="112"/>
      <c r="E44" s="112"/>
      <c r="F44" s="113"/>
      <c r="G44" s="12" t="s">
        <v>27</v>
      </c>
      <c r="H44" s="13">
        <v>10</v>
      </c>
      <c r="I44" s="14" t="s">
        <v>14</v>
      </c>
      <c r="J44" s="59">
        <v>300000</v>
      </c>
      <c r="K44" s="60"/>
      <c r="L44" s="59">
        <f t="shared" si="0"/>
        <v>3000000</v>
      </c>
      <c r="M44" s="60"/>
      <c r="N44" s="61"/>
      <c r="O44" s="62"/>
    </row>
    <row r="45" spans="1:15" s="4" customFormat="1" ht="60" customHeight="1" x14ac:dyDescent="0.25">
      <c r="A45" s="125"/>
      <c r="B45" s="114" t="s">
        <v>58</v>
      </c>
      <c r="C45" s="115"/>
      <c r="D45" s="115"/>
      <c r="E45" s="115"/>
      <c r="F45" s="116"/>
      <c r="G45" s="129"/>
      <c r="H45" s="130"/>
      <c r="I45" s="131"/>
      <c r="J45" s="153"/>
      <c r="K45" s="154"/>
      <c r="L45" s="153"/>
      <c r="M45" s="154"/>
      <c r="N45" s="36"/>
      <c r="O45" s="37"/>
    </row>
    <row r="46" spans="1:15" s="4" customFormat="1" ht="36" customHeight="1" x14ac:dyDescent="0.25">
      <c r="A46" s="78"/>
      <c r="B46" s="117" t="s">
        <v>59</v>
      </c>
      <c r="C46" s="164"/>
      <c r="D46" s="164"/>
      <c r="E46" s="164"/>
      <c r="F46" s="118"/>
      <c r="G46" s="96"/>
      <c r="H46" s="97"/>
      <c r="I46" s="98"/>
      <c r="J46" s="99"/>
      <c r="K46" s="100"/>
      <c r="L46" s="99"/>
      <c r="M46" s="100"/>
      <c r="N46" s="38"/>
      <c r="O46" s="39"/>
    </row>
    <row r="47" spans="1:15" s="4" customFormat="1" ht="16.5" x14ac:dyDescent="0.25">
      <c r="A47" s="78"/>
      <c r="B47" s="117" t="s">
        <v>60</v>
      </c>
      <c r="C47" s="164"/>
      <c r="D47" s="164"/>
      <c r="E47" s="164"/>
      <c r="F47" s="118"/>
      <c r="G47" s="96"/>
      <c r="H47" s="97"/>
      <c r="I47" s="98"/>
      <c r="J47" s="99"/>
      <c r="K47" s="100"/>
      <c r="L47" s="99"/>
      <c r="M47" s="100"/>
      <c r="N47" s="38"/>
      <c r="O47" s="39"/>
    </row>
    <row r="48" spans="1:15" s="4" customFormat="1" ht="34.5" customHeight="1" x14ac:dyDescent="0.25">
      <c r="A48" s="107"/>
      <c r="B48" s="119" t="s">
        <v>61</v>
      </c>
      <c r="C48" s="120"/>
      <c r="D48" s="120"/>
      <c r="E48" s="120"/>
      <c r="F48" s="121"/>
      <c r="G48" s="142"/>
      <c r="H48" s="143"/>
      <c r="I48" s="144"/>
      <c r="J48" s="145"/>
      <c r="K48" s="146"/>
      <c r="L48" s="145"/>
      <c r="M48" s="146"/>
      <c r="N48" s="147"/>
      <c r="O48" s="148"/>
    </row>
    <row r="49" spans="1:15" s="4" customFormat="1" ht="16.5" x14ac:dyDescent="0.25">
      <c r="A49" s="125">
        <v>8</v>
      </c>
      <c r="B49" s="165" t="s">
        <v>22</v>
      </c>
      <c r="C49" s="166"/>
      <c r="D49" s="166"/>
      <c r="E49" s="166"/>
      <c r="F49" s="167"/>
      <c r="G49" s="129" t="s">
        <v>27</v>
      </c>
      <c r="H49" s="130">
        <v>10</v>
      </c>
      <c r="I49" s="131" t="s">
        <v>14</v>
      </c>
      <c r="J49" s="132">
        <v>300000</v>
      </c>
      <c r="K49" s="133"/>
      <c r="L49" s="132">
        <f t="shared" si="0"/>
        <v>3000000</v>
      </c>
      <c r="M49" s="133"/>
      <c r="N49" s="74"/>
      <c r="O49" s="76"/>
    </row>
    <row r="50" spans="1:15" s="4" customFormat="1" ht="16.5" x14ac:dyDescent="0.25">
      <c r="A50" s="78"/>
      <c r="B50" s="168" t="s">
        <v>81</v>
      </c>
      <c r="C50" s="169"/>
      <c r="D50" s="169"/>
      <c r="E50" s="169"/>
      <c r="F50" s="170"/>
      <c r="G50" s="96"/>
      <c r="H50" s="97"/>
      <c r="I50" s="98"/>
      <c r="J50" s="99"/>
      <c r="K50" s="100"/>
      <c r="L50" s="99"/>
      <c r="M50" s="100"/>
      <c r="N50" s="38"/>
      <c r="O50" s="39"/>
    </row>
    <row r="51" spans="1:15" s="4" customFormat="1" ht="16.5" x14ac:dyDescent="0.25">
      <c r="A51" s="78"/>
      <c r="B51" s="168" t="s">
        <v>82</v>
      </c>
      <c r="C51" s="168"/>
      <c r="D51" s="168"/>
      <c r="E51" s="168"/>
      <c r="F51" s="168"/>
      <c r="G51" s="96"/>
      <c r="H51" s="97"/>
      <c r="I51" s="98"/>
      <c r="J51" s="99"/>
      <c r="K51" s="100"/>
      <c r="L51" s="99"/>
      <c r="M51" s="100"/>
      <c r="N51" s="38"/>
      <c r="O51" s="39"/>
    </row>
    <row r="52" spans="1:15" s="124" customFormat="1" ht="68.25" customHeight="1" x14ac:dyDescent="0.25">
      <c r="A52" s="171"/>
      <c r="B52" s="122" t="s">
        <v>83</v>
      </c>
      <c r="C52" s="172"/>
      <c r="D52" s="172"/>
      <c r="E52" s="172"/>
      <c r="F52" s="123"/>
      <c r="G52" s="173"/>
      <c r="H52" s="174"/>
      <c r="I52" s="175"/>
      <c r="J52" s="176"/>
      <c r="K52" s="177"/>
      <c r="L52" s="176"/>
      <c r="M52" s="177"/>
      <c r="N52" s="174"/>
      <c r="O52" s="175"/>
    </row>
    <row r="53" spans="1:15" s="124" customFormat="1" ht="21.75" customHeight="1" x14ac:dyDescent="0.25">
      <c r="A53" s="171"/>
      <c r="B53" s="178" t="s">
        <v>84</v>
      </c>
      <c r="C53" s="178"/>
      <c r="D53" s="178"/>
      <c r="E53" s="178"/>
      <c r="F53" s="178"/>
      <c r="G53" s="173"/>
      <c r="H53" s="174"/>
      <c r="I53" s="175"/>
      <c r="J53" s="176"/>
      <c r="K53" s="177"/>
      <c r="L53" s="176"/>
      <c r="M53" s="177"/>
      <c r="N53" s="174"/>
      <c r="O53" s="175"/>
    </row>
    <row r="54" spans="1:15" s="4" customFormat="1" ht="16.5" x14ac:dyDescent="0.25">
      <c r="A54" s="107"/>
      <c r="B54" s="179" t="s">
        <v>85</v>
      </c>
      <c r="C54" s="179"/>
      <c r="D54" s="179"/>
      <c r="E54" s="179"/>
      <c r="F54" s="179"/>
      <c r="G54" s="142"/>
      <c r="H54" s="143"/>
      <c r="I54" s="144"/>
      <c r="J54" s="145"/>
      <c r="K54" s="146"/>
      <c r="L54" s="145"/>
      <c r="M54" s="146"/>
      <c r="N54" s="147"/>
      <c r="O54" s="148"/>
    </row>
    <row r="55" spans="1:15" s="4" customFormat="1" ht="16.5" x14ac:dyDescent="0.25">
      <c r="A55" s="125">
        <v>9</v>
      </c>
      <c r="B55" s="165" t="s">
        <v>23</v>
      </c>
      <c r="C55" s="166"/>
      <c r="D55" s="166"/>
      <c r="E55" s="166"/>
      <c r="F55" s="167"/>
      <c r="G55" s="129" t="s">
        <v>27</v>
      </c>
      <c r="H55" s="130">
        <v>10</v>
      </c>
      <c r="I55" s="131" t="s">
        <v>14</v>
      </c>
      <c r="J55" s="132">
        <v>300000</v>
      </c>
      <c r="K55" s="133"/>
      <c r="L55" s="132">
        <f t="shared" si="0"/>
        <v>3000000</v>
      </c>
      <c r="M55" s="133"/>
      <c r="N55" s="74"/>
      <c r="O55" s="76"/>
    </row>
    <row r="56" spans="1:15" s="4" customFormat="1" ht="39.75" customHeight="1" x14ac:dyDescent="0.25">
      <c r="A56" s="78"/>
      <c r="B56" s="117" t="s">
        <v>62</v>
      </c>
      <c r="C56" s="164"/>
      <c r="D56" s="164"/>
      <c r="E56" s="164"/>
      <c r="F56" s="118"/>
      <c r="G56" s="96"/>
      <c r="H56" s="97"/>
      <c r="I56" s="98"/>
      <c r="J56" s="99"/>
      <c r="K56" s="100"/>
      <c r="L56" s="99"/>
      <c r="M56" s="100"/>
      <c r="N56" s="38"/>
      <c r="O56" s="39"/>
    </row>
    <row r="57" spans="1:15" s="4" customFormat="1" ht="87.75" customHeight="1" x14ac:dyDescent="0.25">
      <c r="A57" s="78"/>
      <c r="B57" s="117" t="s">
        <v>63</v>
      </c>
      <c r="C57" s="164"/>
      <c r="D57" s="164"/>
      <c r="E57" s="164"/>
      <c r="F57" s="118"/>
      <c r="G57" s="96"/>
      <c r="H57" s="97"/>
      <c r="I57" s="98"/>
      <c r="J57" s="99"/>
      <c r="K57" s="100"/>
      <c r="L57" s="99"/>
      <c r="M57" s="100"/>
      <c r="N57" s="38"/>
      <c r="O57" s="39"/>
    </row>
    <row r="58" spans="1:15" s="4" customFormat="1" ht="51" customHeight="1" x14ac:dyDescent="0.25">
      <c r="A58" s="78"/>
      <c r="B58" s="117" t="s">
        <v>64</v>
      </c>
      <c r="C58" s="164"/>
      <c r="D58" s="164"/>
      <c r="E58" s="164"/>
      <c r="F58" s="118"/>
      <c r="G58" s="96"/>
      <c r="H58" s="97"/>
      <c r="I58" s="98"/>
      <c r="J58" s="99"/>
      <c r="K58" s="100"/>
      <c r="L58" s="99"/>
      <c r="M58" s="100"/>
      <c r="N58" s="38"/>
      <c r="O58" s="39"/>
    </row>
    <row r="59" spans="1:15" s="4" customFormat="1" ht="71.25" customHeight="1" x14ac:dyDescent="0.25">
      <c r="A59" s="107"/>
      <c r="B59" s="119" t="s">
        <v>65</v>
      </c>
      <c r="C59" s="120"/>
      <c r="D59" s="120"/>
      <c r="E59" s="120"/>
      <c r="F59" s="121"/>
      <c r="G59" s="142"/>
      <c r="H59" s="143"/>
      <c r="I59" s="144"/>
      <c r="J59" s="145"/>
      <c r="K59" s="146"/>
      <c r="L59" s="145"/>
      <c r="M59" s="146"/>
      <c r="N59" s="147"/>
      <c r="O59" s="148"/>
    </row>
    <row r="60" spans="1:15" s="90" customFormat="1" ht="16.5" x14ac:dyDescent="0.25">
      <c r="A60" s="78">
        <v>10</v>
      </c>
      <c r="B60" s="165" t="s">
        <v>24</v>
      </c>
      <c r="C60" s="166"/>
      <c r="D60" s="166"/>
      <c r="E60" s="166"/>
      <c r="F60" s="167"/>
      <c r="G60" s="129" t="s">
        <v>27</v>
      </c>
      <c r="H60" s="130">
        <v>10</v>
      </c>
      <c r="I60" s="131" t="s">
        <v>14</v>
      </c>
      <c r="J60" s="132">
        <v>300000</v>
      </c>
      <c r="K60" s="133"/>
      <c r="L60" s="132">
        <f t="shared" si="0"/>
        <v>3000000</v>
      </c>
      <c r="M60" s="133"/>
      <c r="N60" s="74"/>
      <c r="O60" s="76"/>
    </row>
    <row r="61" spans="1:15" s="90" customFormat="1" ht="16.5" x14ac:dyDescent="0.25">
      <c r="A61" s="78"/>
      <c r="B61" s="117" t="s">
        <v>76</v>
      </c>
      <c r="C61" s="164"/>
      <c r="D61" s="164"/>
      <c r="E61" s="164"/>
      <c r="F61" s="118"/>
      <c r="G61" s="96"/>
      <c r="H61" s="97"/>
      <c r="I61" s="98"/>
      <c r="J61" s="99"/>
      <c r="K61" s="100"/>
      <c r="L61" s="99"/>
      <c r="M61" s="100"/>
      <c r="N61" s="38"/>
      <c r="O61" s="39"/>
    </row>
    <row r="62" spans="1:15" s="90" customFormat="1" ht="16.5" x14ac:dyDescent="0.25">
      <c r="A62" s="78"/>
      <c r="B62" s="117" t="s">
        <v>77</v>
      </c>
      <c r="C62" s="164"/>
      <c r="D62" s="164"/>
      <c r="E62" s="164"/>
      <c r="F62" s="118"/>
      <c r="G62" s="96"/>
      <c r="H62" s="97"/>
      <c r="I62" s="98"/>
      <c r="J62" s="99"/>
      <c r="K62" s="100"/>
      <c r="L62" s="99"/>
      <c r="M62" s="100"/>
      <c r="N62" s="38"/>
      <c r="O62" s="39"/>
    </row>
    <row r="63" spans="1:15" s="90" customFormat="1" ht="16.5" x14ac:dyDescent="0.25">
      <c r="A63" s="78"/>
      <c r="B63" s="117" t="s">
        <v>78</v>
      </c>
      <c r="C63" s="164"/>
      <c r="D63" s="164"/>
      <c r="E63" s="164"/>
      <c r="F63" s="118"/>
      <c r="G63" s="96"/>
      <c r="H63" s="97"/>
      <c r="I63" s="98"/>
      <c r="J63" s="99"/>
      <c r="K63" s="100"/>
      <c r="L63" s="99"/>
      <c r="M63" s="100"/>
      <c r="N63" s="38"/>
      <c r="O63" s="39"/>
    </row>
    <row r="64" spans="1:15" s="90" customFormat="1" ht="16.5" x14ac:dyDescent="0.25">
      <c r="A64" s="78"/>
      <c r="B64" s="117" t="s">
        <v>79</v>
      </c>
      <c r="C64" s="164"/>
      <c r="D64" s="164"/>
      <c r="E64" s="164"/>
      <c r="F64" s="118"/>
      <c r="G64" s="96"/>
      <c r="H64" s="97"/>
      <c r="I64" s="98"/>
      <c r="J64" s="99"/>
      <c r="K64" s="100"/>
      <c r="L64" s="99"/>
      <c r="M64" s="100"/>
      <c r="N64" s="38"/>
      <c r="O64" s="39"/>
    </row>
    <row r="65" spans="1:15" s="90" customFormat="1" ht="16.5" x14ac:dyDescent="0.25">
      <c r="A65" s="107"/>
      <c r="B65" s="117" t="s">
        <v>80</v>
      </c>
      <c r="C65" s="164"/>
      <c r="D65" s="164"/>
      <c r="E65" s="164"/>
      <c r="F65" s="118"/>
      <c r="G65" s="142"/>
      <c r="H65" s="143"/>
      <c r="I65" s="144"/>
      <c r="J65" s="145"/>
      <c r="K65" s="146"/>
      <c r="L65" s="145"/>
      <c r="M65" s="146"/>
      <c r="N65" s="147"/>
      <c r="O65" s="148"/>
    </row>
    <row r="66" spans="1:15" s="90" customFormat="1" ht="16.5" x14ac:dyDescent="0.25">
      <c r="A66" s="78">
        <v>11</v>
      </c>
      <c r="B66" s="165" t="s">
        <v>25</v>
      </c>
      <c r="C66" s="166"/>
      <c r="D66" s="166"/>
      <c r="E66" s="166"/>
      <c r="F66" s="167"/>
      <c r="G66" s="129" t="s">
        <v>27</v>
      </c>
      <c r="H66" s="130">
        <v>10</v>
      </c>
      <c r="I66" s="131" t="s">
        <v>14</v>
      </c>
      <c r="J66" s="132">
        <v>300000</v>
      </c>
      <c r="K66" s="133"/>
      <c r="L66" s="132">
        <f t="shared" si="0"/>
        <v>3000000</v>
      </c>
      <c r="M66" s="133"/>
      <c r="N66" s="74"/>
      <c r="O66" s="76"/>
    </row>
    <row r="67" spans="1:15" s="90" customFormat="1" ht="20.25" customHeight="1" x14ac:dyDescent="0.25">
      <c r="A67" s="78"/>
      <c r="B67" s="117" t="s">
        <v>71</v>
      </c>
      <c r="C67" s="164"/>
      <c r="D67" s="164"/>
      <c r="E67" s="164"/>
      <c r="F67" s="118"/>
      <c r="G67" s="96"/>
      <c r="H67" s="97"/>
      <c r="I67" s="98"/>
      <c r="J67" s="99"/>
      <c r="K67" s="100"/>
      <c r="L67" s="99"/>
      <c r="M67" s="100"/>
      <c r="N67" s="38"/>
      <c r="O67" s="39"/>
    </row>
    <row r="68" spans="1:15" s="90" customFormat="1" ht="32.25" customHeight="1" x14ac:dyDescent="0.25">
      <c r="A68" s="78"/>
      <c r="B68" s="117" t="s">
        <v>72</v>
      </c>
      <c r="C68" s="164"/>
      <c r="D68" s="164"/>
      <c r="E68" s="164"/>
      <c r="F68" s="118"/>
      <c r="G68" s="96"/>
      <c r="H68" s="97"/>
      <c r="I68" s="98"/>
      <c r="J68" s="99"/>
      <c r="K68" s="100"/>
      <c r="L68" s="99"/>
      <c r="M68" s="100"/>
      <c r="N68" s="38"/>
      <c r="O68" s="39"/>
    </row>
    <row r="69" spans="1:15" s="90" customFormat="1" ht="48.75" customHeight="1" x14ac:dyDescent="0.25">
      <c r="A69" s="78"/>
      <c r="B69" s="117" t="s">
        <v>73</v>
      </c>
      <c r="C69" s="164"/>
      <c r="D69" s="164"/>
      <c r="E69" s="164"/>
      <c r="F69" s="118"/>
      <c r="G69" s="96"/>
      <c r="H69" s="97"/>
      <c r="I69" s="98"/>
      <c r="J69" s="99"/>
      <c r="K69" s="100"/>
      <c r="L69" s="99"/>
      <c r="M69" s="100"/>
      <c r="N69" s="38"/>
      <c r="O69" s="39"/>
    </row>
    <row r="70" spans="1:15" s="90" customFormat="1" ht="32.25" customHeight="1" x14ac:dyDescent="0.25">
      <c r="A70" s="78"/>
      <c r="B70" s="117" t="s">
        <v>74</v>
      </c>
      <c r="C70" s="164"/>
      <c r="D70" s="164"/>
      <c r="E70" s="164"/>
      <c r="F70" s="118"/>
      <c r="G70" s="96"/>
      <c r="H70" s="97"/>
      <c r="I70" s="98"/>
      <c r="J70" s="99"/>
      <c r="K70" s="100"/>
      <c r="L70" s="99"/>
      <c r="M70" s="100"/>
      <c r="N70" s="38"/>
      <c r="O70" s="39"/>
    </row>
    <row r="71" spans="1:15" s="90" customFormat="1" ht="31.5" customHeight="1" x14ac:dyDescent="0.25">
      <c r="A71" s="107"/>
      <c r="B71" s="117" t="s">
        <v>75</v>
      </c>
      <c r="C71" s="164"/>
      <c r="D71" s="164"/>
      <c r="E71" s="164"/>
      <c r="F71" s="118"/>
      <c r="G71" s="142"/>
      <c r="H71" s="143"/>
      <c r="I71" s="144"/>
      <c r="J71" s="145"/>
      <c r="K71" s="146"/>
      <c r="L71" s="145"/>
      <c r="M71" s="146"/>
      <c r="N71" s="147"/>
      <c r="O71" s="148"/>
    </row>
    <row r="72" spans="1:15" s="4" customFormat="1" ht="16.5" x14ac:dyDescent="0.25">
      <c r="A72" s="125">
        <v>12</v>
      </c>
      <c r="B72" s="126" t="s">
        <v>26</v>
      </c>
      <c r="C72" s="127"/>
      <c r="D72" s="127"/>
      <c r="E72" s="127"/>
      <c r="F72" s="128"/>
      <c r="G72" s="129" t="s">
        <v>27</v>
      </c>
      <c r="H72" s="130">
        <v>10</v>
      </c>
      <c r="I72" s="131" t="s">
        <v>14</v>
      </c>
      <c r="J72" s="132">
        <v>300000</v>
      </c>
      <c r="K72" s="133"/>
      <c r="L72" s="132">
        <f t="shared" si="0"/>
        <v>3000000</v>
      </c>
      <c r="M72" s="133"/>
      <c r="N72" s="74"/>
      <c r="O72" s="76"/>
    </row>
    <row r="73" spans="1:15" s="90" customFormat="1" ht="16.5" x14ac:dyDescent="0.25">
      <c r="A73" s="83"/>
      <c r="B73" s="137" t="s">
        <v>48</v>
      </c>
      <c r="C73" s="135"/>
      <c r="D73" s="135"/>
      <c r="E73" s="180"/>
      <c r="F73" s="181"/>
      <c r="G73" s="96"/>
      <c r="H73" s="97"/>
      <c r="I73" s="98"/>
      <c r="J73" s="99"/>
      <c r="K73" s="100"/>
      <c r="L73" s="99"/>
      <c r="M73" s="100"/>
      <c r="N73" s="38"/>
      <c r="O73" s="39"/>
    </row>
    <row r="74" spans="1:15" s="90" customFormat="1" ht="16.5" x14ac:dyDescent="0.25">
      <c r="A74" s="83"/>
      <c r="B74" s="137" t="s">
        <v>49</v>
      </c>
      <c r="C74" s="135"/>
      <c r="D74" s="135"/>
      <c r="E74" s="180"/>
      <c r="F74" s="181"/>
      <c r="G74" s="96"/>
      <c r="H74" s="97"/>
      <c r="I74" s="98"/>
      <c r="J74" s="99"/>
      <c r="K74" s="100"/>
      <c r="L74" s="99"/>
      <c r="M74" s="100"/>
      <c r="N74" s="38"/>
      <c r="O74" s="39"/>
    </row>
    <row r="75" spans="1:15" s="90" customFormat="1" ht="16.5" x14ac:dyDescent="0.25">
      <c r="A75" s="83"/>
      <c r="B75" s="137" t="s">
        <v>50</v>
      </c>
      <c r="C75" s="135"/>
      <c r="D75" s="135"/>
      <c r="E75" s="180"/>
      <c r="F75" s="181"/>
      <c r="G75" s="96"/>
      <c r="H75" s="97"/>
      <c r="I75" s="98"/>
      <c r="J75" s="99"/>
      <c r="K75" s="100"/>
      <c r="L75" s="99"/>
      <c r="M75" s="100"/>
      <c r="N75" s="38"/>
      <c r="O75" s="39"/>
    </row>
    <row r="76" spans="1:15" s="90" customFormat="1" ht="16.5" x14ac:dyDescent="0.25">
      <c r="A76" s="83"/>
      <c r="B76" s="182" t="s">
        <v>51</v>
      </c>
      <c r="C76" s="140"/>
      <c r="D76" s="140"/>
      <c r="E76" s="183"/>
      <c r="F76" s="184"/>
      <c r="G76" s="96"/>
      <c r="H76" s="97"/>
      <c r="I76" s="98"/>
      <c r="J76" s="99"/>
      <c r="K76" s="100"/>
      <c r="L76" s="99"/>
      <c r="M76" s="100"/>
      <c r="N76" s="147"/>
      <c r="O76" s="148"/>
    </row>
    <row r="77" spans="1:15" s="4" customFormat="1" ht="29.25" customHeight="1" x14ac:dyDescent="0.25">
      <c r="A77" s="3" t="s">
        <v>28</v>
      </c>
      <c r="B77" s="63" t="s">
        <v>29</v>
      </c>
      <c r="C77" s="64"/>
      <c r="D77" s="64"/>
      <c r="E77" s="64"/>
      <c r="F77" s="65"/>
      <c r="G77" s="5" t="s">
        <v>34</v>
      </c>
      <c r="H77" s="6">
        <f>SUM(H78:H89)</f>
        <v>12</v>
      </c>
      <c r="I77" s="18" t="s">
        <v>31</v>
      </c>
      <c r="J77" s="66">
        <f t="shared" ref="J77" si="1">SUM(J78:J89)</f>
        <v>360000</v>
      </c>
      <c r="K77" s="67">
        <f t="shared" ref="K77" si="2">SUM(K78:K89)</f>
        <v>0</v>
      </c>
      <c r="L77" s="66">
        <f t="shared" ref="L77" si="3">SUM(L78:L89)</f>
        <v>360000</v>
      </c>
      <c r="M77" s="67">
        <f t="shared" ref="M77" si="4">SUM(M78:M89)</f>
        <v>0</v>
      </c>
      <c r="N77" s="61"/>
      <c r="O77" s="62"/>
    </row>
    <row r="78" spans="1:15" s="4" customFormat="1" ht="33" x14ac:dyDescent="0.25">
      <c r="A78" s="10">
        <v>1</v>
      </c>
      <c r="B78" s="53" t="s">
        <v>13</v>
      </c>
      <c r="C78" s="54"/>
      <c r="D78" s="54"/>
      <c r="E78" s="54"/>
      <c r="F78" s="55"/>
      <c r="G78" s="11" t="s">
        <v>34</v>
      </c>
      <c r="H78" s="19">
        <v>1</v>
      </c>
      <c r="I78" s="20" t="s">
        <v>31</v>
      </c>
      <c r="J78" s="49">
        <v>30000</v>
      </c>
      <c r="K78" s="50"/>
      <c r="L78" s="49">
        <f>H78*J78</f>
        <v>30000</v>
      </c>
      <c r="M78" s="50"/>
      <c r="N78" s="61"/>
      <c r="O78" s="62"/>
    </row>
    <row r="79" spans="1:15" s="4" customFormat="1" ht="16.5" x14ac:dyDescent="0.25">
      <c r="A79" s="10">
        <v>2</v>
      </c>
      <c r="B79" s="56" t="s">
        <v>30</v>
      </c>
      <c r="C79" s="57"/>
      <c r="D79" s="57"/>
      <c r="E79" s="57"/>
      <c r="F79" s="58"/>
      <c r="G79" s="12" t="s">
        <v>27</v>
      </c>
      <c r="H79" s="13">
        <v>1</v>
      </c>
      <c r="I79" s="21" t="s">
        <v>31</v>
      </c>
      <c r="J79" s="68">
        <v>30000</v>
      </c>
      <c r="K79" s="69"/>
      <c r="L79" s="68">
        <f>H79*J79</f>
        <v>30000</v>
      </c>
      <c r="M79" s="69"/>
      <c r="N79" s="61"/>
      <c r="O79" s="62"/>
    </row>
    <row r="80" spans="1:15" s="4" customFormat="1" ht="16.5" x14ac:dyDescent="0.25">
      <c r="A80" s="10">
        <v>3</v>
      </c>
      <c r="B80" s="56" t="s">
        <v>21</v>
      </c>
      <c r="C80" s="57"/>
      <c r="D80" s="57"/>
      <c r="E80" s="57"/>
      <c r="F80" s="58"/>
      <c r="G80" s="12" t="s">
        <v>27</v>
      </c>
      <c r="H80" s="13">
        <v>1</v>
      </c>
      <c r="I80" s="21" t="s">
        <v>31</v>
      </c>
      <c r="J80" s="68">
        <v>30000</v>
      </c>
      <c r="K80" s="69"/>
      <c r="L80" s="68">
        <f t="shared" ref="L80:L88" si="5">H80*J80</f>
        <v>30000</v>
      </c>
      <c r="M80" s="69"/>
      <c r="N80" s="61"/>
      <c r="O80" s="62"/>
    </row>
    <row r="81" spans="1:15" s="4" customFormat="1" ht="16.5" x14ac:dyDescent="0.25">
      <c r="A81" s="10">
        <v>4</v>
      </c>
      <c r="B81" s="56" t="s">
        <v>15</v>
      </c>
      <c r="C81" s="57"/>
      <c r="D81" s="57"/>
      <c r="E81" s="57"/>
      <c r="F81" s="58"/>
      <c r="G81" s="12" t="s">
        <v>27</v>
      </c>
      <c r="H81" s="13">
        <v>1</v>
      </c>
      <c r="I81" s="21" t="s">
        <v>31</v>
      </c>
      <c r="J81" s="68">
        <v>30000</v>
      </c>
      <c r="K81" s="69"/>
      <c r="L81" s="68">
        <f t="shared" si="5"/>
        <v>30000</v>
      </c>
      <c r="M81" s="69"/>
      <c r="N81" s="61"/>
      <c r="O81" s="62"/>
    </row>
    <row r="82" spans="1:15" s="4" customFormat="1" ht="16.5" x14ac:dyDescent="0.25">
      <c r="A82" s="10">
        <v>5</v>
      </c>
      <c r="B82" s="56" t="s">
        <v>16</v>
      </c>
      <c r="C82" s="57"/>
      <c r="D82" s="57"/>
      <c r="E82" s="57"/>
      <c r="F82" s="58"/>
      <c r="G82" s="12" t="s">
        <v>27</v>
      </c>
      <c r="H82" s="13">
        <v>1</v>
      </c>
      <c r="I82" s="21" t="s">
        <v>31</v>
      </c>
      <c r="J82" s="68">
        <v>30000</v>
      </c>
      <c r="K82" s="69"/>
      <c r="L82" s="68">
        <f t="shared" si="5"/>
        <v>30000</v>
      </c>
      <c r="M82" s="69"/>
      <c r="N82" s="61"/>
      <c r="O82" s="62"/>
    </row>
    <row r="83" spans="1:15" s="4" customFormat="1" ht="16.5" x14ac:dyDescent="0.25">
      <c r="A83" s="10">
        <v>6</v>
      </c>
      <c r="B83" s="15" t="s">
        <v>17</v>
      </c>
      <c r="C83" s="16"/>
      <c r="D83" s="16"/>
      <c r="E83" s="16"/>
      <c r="F83" s="17"/>
      <c r="G83" s="12" t="s">
        <v>27</v>
      </c>
      <c r="H83" s="13">
        <v>1</v>
      </c>
      <c r="I83" s="21" t="s">
        <v>31</v>
      </c>
      <c r="J83" s="68">
        <v>30000</v>
      </c>
      <c r="K83" s="69"/>
      <c r="L83" s="68">
        <f t="shared" si="5"/>
        <v>30000</v>
      </c>
      <c r="M83" s="69"/>
      <c r="N83" s="61"/>
      <c r="O83" s="62"/>
    </row>
    <row r="84" spans="1:15" s="4" customFormat="1" ht="16.5" x14ac:dyDescent="0.25">
      <c r="A84" s="10">
        <v>7</v>
      </c>
      <c r="B84" s="15" t="s">
        <v>20</v>
      </c>
      <c r="C84" s="16"/>
      <c r="D84" s="16"/>
      <c r="E84" s="16"/>
      <c r="F84" s="17"/>
      <c r="G84" s="12" t="s">
        <v>27</v>
      </c>
      <c r="H84" s="13">
        <v>1</v>
      </c>
      <c r="I84" s="21" t="s">
        <v>31</v>
      </c>
      <c r="J84" s="68">
        <v>30000</v>
      </c>
      <c r="K84" s="69"/>
      <c r="L84" s="68">
        <f t="shared" si="5"/>
        <v>30000</v>
      </c>
      <c r="M84" s="69"/>
      <c r="N84" s="61"/>
      <c r="O84" s="62"/>
    </row>
    <row r="85" spans="1:15" s="4" customFormat="1" ht="16.5" x14ac:dyDescent="0.25">
      <c r="A85" s="10">
        <v>8</v>
      </c>
      <c r="B85" s="15" t="s">
        <v>22</v>
      </c>
      <c r="C85" s="16"/>
      <c r="D85" s="16"/>
      <c r="E85" s="16"/>
      <c r="F85" s="17"/>
      <c r="G85" s="12" t="s">
        <v>27</v>
      </c>
      <c r="H85" s="13">
        <v>1</v>
      </c>
      <c r="I85" s="21" t="s">
        <v>31</v>
      </c>
      <c r="J85" s="68">
        <v>30000</v>
      </c>
      <c r="K85" s="69"/>
      <c r="L85" s="68">
        <f t="shared" si="5"/>
        <v>30000</v>
      </c>
      <c r="M85" s="69"/>
      <c r="N85" s="61"/>
      <c r="O85" s="62"/>
    </row>
    <row r="86" spans="1:15" s="4" customFormat="1" ht="16.5" x14ac:dyDescent="0.25">
      <c r="A86" s="10">
        <v>9</v>
      </c>
      <c r="B86" s="15" t="s">
        <v>23</v>
      </c>
      <c r="C86" s="16"/>
      <c r="D86" s="16"/>
      <c r="E86" s="16"/>
      <c r="F86" s="17"/>
      <c r="G86" s="12" t="s">
        <v>27</v>
      </c>
      <c r="H86" s="13">
        <v>1</v>
      </c>
      <c r="I86" s="21" t="s">
        <v>31</v>
      </c>
      <c r="J86" s="68">
        <v>30000</v>
      </c>
      <c r="K86" s="69"/>
      <c r="L86" s="68">
        <f t="shared" si="5"/>
        <v>30000</v>
      </c>
      <c r="M86" s="69"/>
      <c r="N86" s="61"/>
      <c r="O86" s="62"/>
    </row>
    <row r="87" spans="1:15" s="4" customFormat="1" ht="16.5" x14ac:dyDescent="0.25">
      <c r="A87" s="10">
        <v>10</v>
      </c>
      <c r="B87" s="15" t="s">
        <v>24</v>
      </c>
      <c r="C87" s="16"/>
      <c r="D87" s="16"/>
      <c r="E87" s="16"/>
      <c r="F87" s="17"/>
      <c r="G87" s="12" t="s">
        <v>27</v>
      </c>
      <c r="H87" s="13">
        <v>1</v>
      </c>
      <c r="I87" s="21" t="s">
        <v>31</v>
      </c>
      <c r="J87" s="68">
        <v>30000</v>
      </c>
      <c r="K87" s="69"/>
      <c r="L87" s="68">
        <f t="shared" si="5"/>
        <v>30000</v>
      </c>
      <c r="M87" s="69"/>
      <c r="N87" s="61"/>
      <c r="O87" s="62"/>
    </row>
    <row r="88" spans="1:15" s="4" customFormat="1" ht="16.5" x14ac:dyDescent="0.25">
      <c r="A88" s="10">
        <v>11</v>
      </c>
      <c r="B88" s="15" t="s">
        <v>25</v>
      </c>
      <c r="C88" s="16"/>
      <c r="D88" s="16"/>
      <c r="E88" s="16"/>
      <c r="F88" s="17"/>
      <c r="G88" s="12" t="s">
        <v>27</v>
      </c>
      <c r="H88" s="13">
        <v>1</v>
      </c>
      <c r="I88" s="21" t="s">
        <v>31</v>
      </c>
      <c r="J88" s="68">
        <v>30000</v>
      </c>
      <c r="K88" s="69"/>
      <c r="L88" s="68">
        <f t="shared" si="5"/>
        <v>30000</v>
      </c>
      <c r="M88" s="69"/>
      <c r="N88" s="61"/>
      <c r="O88" s="62"/>
    </row>
    <row r="89" spans="1:15" s="4" customFormat="1" ht="16.5" x14ac:dyDescent="0.25">
      <c r="A89" s="10">
        <v>12</v>
      </c>
      <c r="B89" s="56" t="s">
        <v>26</v>
      </c>
      <c r="C89" s="57"/>
      <c r="D89" s="57"/>
      <c r="E89" s="57"/>
      <c r="F89" s="58"/>
      <c r="G89" s="12" t="s">
        <v>27</v>
      </c>
      <c r="H89" s="13">
        <v>1</v>
      </c>
      <c r="I89" s="21" t="s">
        <v>31</v>
      </c>
      <c r="J89" s="68">
        <v>30000</v>
      </c>
      <c r="K89" s="69"/>
      <c r="L89" s="68">
        <f>H89*J89</f>
        <v>30000</v>
      </c>
      <c r="M89" s="69"/>
      <c r="N89" s="61"/>
      <c r="O89" s="62"/>
    </row>
    <row r="90" spans="1:15" s="4" customFormat="1" ht="27.75" customHeight="1" x14ac:dyDescent="0.25">
      <c r="A90" s="3" t="s">
        <v>28</v>
      </c>
      <c r="B90" s="63" t="s">
        <v>32</v>
      </c>
      <c r="C90" s="64"/>
      <c r="D90" s="64"/>
      <c r="E90" s="64"/>
      <c r="F90" s="65"/>
      <c r="G90" s="5" t="s">
        <v>34</v>
      </c>
      <c r="H90" s="6">
        <f>SUM(H91:H102)</f>
        <v>10</v>
      </c>
      <c r="I90" s="18" t="s">
        <v>33</v>
      </c>
      <c r="J90" s="66">
        <f t="shared" ref="J90" si="6">SUM(J91:J102)</f>
        <v>5000000</v>
      </c>
      <c r="K90" s="67">
        <f t="shared" ref="K90" si="7">SUM(K91:K102)</f>
        <v>0</v>
      </c>
      <c r="L90" s="66">
        <f t="shared" ref="L90" si="8">SUM(L91:L102)</f>
        <v>5000000</v>
      </c>
      <c r="M90" s="67">
        <f t="shared" ref="M90" si="9">SUM(M91:M102)</f>
        <v>0</v>
      </c>
      <c r="N90" s="61"/>
      <c r="O90" s="62"/>
    </row>
    <row r="91" spans="1:15" s="4" customFormat="1" ht="33" x14ac:dyDescent="0.25">
      <c r="A91" s="10">
        <v>1</v>
      </c>
      <c r="B91" s="15" t="s">
        <v>21</v>
      </c>
      <c r="C91" s="16"/>
      <c r="D91" s="16"/>
      <c r="E91" s="16"/>
      <c r="F91" s="17"/>
      <c r="G91" s="11" t="s">
        <v>34</v>
      </c>
      <c r="H91" s="33">
        <v>1</v>
      </c>
      <c r="I91" s="20" t="s">
        <v>33</v>
      </c>
      <c r="J91" s="49">
        <v>500000</v>
      </c>
      <c r="K91" s="50"/>
      <c r="L91" s="49">
        <f>H91*J91</f>
        <v>500000</v>
      </c>
      <c r="M91" s="50"/>
      <c r="N91" s="61"/>
      <c r="O91" s="62"/>
    </row>
    <row r="92" spans="1:15" s="4" customFormat="1" ht="16.5" x14ac:dyDescent="0.25">
      <c r="A92" s="10">
        <v>2</v>
      </c>
      <c r="B92" s="15" t="s">
        <v>15</v>
      </c>
      <c r="C92" s="16"/>
      <c r="D92" s="16"/>
      <c r="E92" s="16"/>
      <c r="F92" s="17"/>
      <c r="G92" s="12" t="s">
        <v>27</v>
      </c>
      <c r="H92" s="13">
        <v>1</v>
      </c>
      <c r="I92" s="14" t="s">
        <v>33</v>
      </c>
      <c r="J92" s="59">
        <v>500000</v>
      </c>
      <c r="K92" s="60"/>
      <c r="L92" s="59">
        <f>H92*J92</f>
        <v>500000</v>
      </c>
      <c r="M92" s="60"/>
      <c r="N92" s="61"/>
      <c r="O92" s="62"/>
    </row>
    <row r="93" spans="1:15" s="4" customFormat="1" ht="16.5" x14ac:dyDescent="0.25">
      <c r="A93" s="10">
        <v>3</v>
      </c>
      <c r="B93" s="15" t="s">
        <v>16</v>
      </c>
      <c r="C93" s="16"/>
      <c r="D93" s="16"/>
      <c r="E93" s="16"/>
      <c r="F93" s="17"/>
      <c r="G93" s="12" t="s">
        <v>27</v>
      </c>
      <c r="H93" s="13">
        <v>1</v>
      </c>
      <c r="I93" s="14" t="s">
        <v>33</v>
      </c>
      <c r="J93" s="59">
        <v>500000</v>
      </c>
      <c r="K93" s="60"/>
      <c r="L93" s="59">
        <f t="shared" ref="L93:L100" si="10">H93*J93</f>
        <v>500000</v>
      </c>
      <c r="M93" s="60"/>
      <c r="N93" s="61"/>
      <c r="O93" s="62"/>
    </row>
    <row r="94" spans="1:15" s="4" customFormat="1" ht="16.5" x14ac:dyDescent="0.25">
      <c r="A94" s="10">
        <v>4</v>
      </c>
      <c r="B94" s="15" t="s">
        <v>17</v>
      </c>
      <c r="C94" s="16"/>
      <c r="D94" s="16"/>
      <c r="E94" s="16"/>
      <c r="F94" s="17"/>
      <c r="G94" s="12" t="s">
        <v>27</v>
      </c>
      <c r="H94" s="13">
        <v>1</v>
      </c>
      <c r="I94" s="14" t="s">
        <v>33</v>
      </c>
      <c r="J94" s="59">
        <v>500000</v>
      </c>
      <c r="K94" s="60"/>
      <c r="L94" s="59">
        <f t="shared" si="10"/>
        <v>500000</v>
      </c>
      <c r="M94" s="60"/>
      <c r="N94" s="61"/>
      <c r="O94" s="62"/>
    </row>
    <row r="95" spans="1:15" s="4" customFormat="1" ht="16.5" x14ac:dyDescent="0.25">
      <c r="A95" s="10">
        <v>5</v>
      </c>
      <c r="B95" s="15" t="s">
        <v>20</v>
      </c>
      <c r="C95" s="16"/>
      <c r="D95" s="16"/>
      <c r="E95" s="16"/>
      <c r="F95" s="17"/>
      <c r="G95" s="12" t="s">
        <v>27</v>
      </c>
      <c r="H95" s="13">
        <v>1</v>
      </c>
      <c r="I95" s="14" t="s">
        <v>33</v>
      </c>
      <c r="J95" s="59">
        <v>500000</v>
      </c>
      <c r="K95" s="60"/>
      <c r="L95" s="59">
        <f t="shared" si="10"/>
        <v>500000</v>
      </c>
      <c r="M95" s="60"/>
      <c r="N95" s="61"/>
      <c r="O95" s="62"/>
    </row>
    <row r="96" spans="1:15" s="4" customFormat="1" ht="16.5" x14ac:dyDescent="0.25">
      <c r="A96" s="10">
        <v>6</v>
      </c>
      <c r="B96" s="15" t="s">
        <v>22</v>
      </c>
      <c r="C96" s="16"/>
      <c r="D96" s="16"/>
      <c r="E96" s="16"/>
      <c r="F96" s="17"/>
      <c r="G96" s="12" t="s">
        <v>27</v>
      </c>
      <c r="H96" s="13">
        <v>1</v>
      </c>
      <c r="I96" s="14" t="s">
        <v>33</v>
      </c>
      <c r="J96" s="59">
        <v>500000</v>
      </c>
      <c r="K96" s="60"/>
      <c r="L96" s="59">
        <f t="shared" si="10"/>
        <v>500000</v>
      </c>
      <c r="M96" s="60"/>
      <c r="N96" s="61"/>
      <c r="O96" s="62"/>
    </row>
    <row r="97" spans="1:15" s="4" customFormat="1" ht="16.5" x14ac:dyDescent="0.25">
      <c r="A97" s="10">
        <v>7</v>
      </c>
      <c r="B97" s="15" t="s">
        <v>23</v>
      </c>
      <c r="C97" s="16"/>
      <c r="D97" s="16"/>
      <c r="E97" s="16"/>
      <c r="F97" s="17"/>
      <c r="G97" s="12" t="s">
        <v>27</v>
      </c>
      <c r="H97" s="13">
        <v>1</v>
      </c>
      <c r="I97" s="14" t="s">
        <v>33</v>
      </c>
      <c r="J97" s="59">
        <v>500000</v>
      </c>
      <c r="K97" s="60"/>
      <c r="L97" s="59">
        <f t="shared" si="10"/>
        <v>500000</v>
      </c>
      <c r="M97" s="60"/>
      <c r="N97" s="61"/>
      <c r="O97" s="62"/>
    </row>
    <row r="98" spans="1:15" s="4" customFormat="1" ht="16.5" x14ac:dyDescent="0.25">
      <c r="A98" s="10">
        <v>8</v>
      </c>
      <c r="B98" s="15" t="s">
        <v>24</v>
      </c>
      <c r="C98" s="16"/>
      <c r="D98" s="16"/>
      <c r="E98" s="16"/>
      <c r="F98" s="17"/>
      <c r="G98" s="12" t="s">
        <v>27</v>
      </c>
      <c r="H98" s="13">
        <v>1</v>
      </c>
      <c r="I98" s="14" t="s">
        <v>33</v>
      </c>
      <c r="J98" s="59">
        <v>500000</v>
      </c>
      <c r="K98" s="60"/>
      <c r="L98" s="59">
        <f t="shared" si="10"/>
        <v>500000</v>
      </c>
      <c r="M98" s="60"/>
      <c r="N98" s="61"/>
      <c r="O98" s="62"/>
    </row>
    <row r="99" spans="1:15" s="4" customFormat="1" ht="16.5" x14ac:dyDescent="0.25">
      <c r="A99" s="10">
        <v>9</v>
      </c>
      <c r="B99" s="15" t="s">
        <v>25</v>
      </c>
      <c r="C99" s="16"/>
      <c r="D99" s="16"/>
      <c r="E99" s="16"/>
      <c r="F99" s="17"/>
      <c r="G99" s="12" t="s">
        <v>27</v>
      </c>
      <c r="H99" s="13">
        <v>1</v>
      </c>
      <c r="I99" s="14" t="s">
        <v>33</v>
      </c>
      <c r="J99" s="59">
        <v>500000</v>
      </c>
      <c r="K99" s="60"/>
      <c r="L99" s="59">
        <f t="shared" si="10"/>
        <v>500000</v>
      </c>
      <c r="M99" s="60"/>
      <c r="N99" s="61"/>
      <c r="O99" s="62"/>
    </row>
    <row r="100" spans="1:15" s="4" customFormat="1" ht="16.5" x14ac:dyDescent="0.25">
      <c r="A100" s="10">
        <v>10</v>
      </c>
      <c r="B100" s="56" t="s">
        <v>26</v>
      </c>
      <c r="C100" s="57"/>
      <c r="D100" s="57"/>
      <c r="E100" s="57"/>
      <c r="F100" s="58"/>
      <c r="G100" s="12" t="s">
        <v>27</v>
      </c>
      <c r="H100" s="13">
        <v>1</v>
      </c>
      <c r="I100" s="14" t="s">
        <v>33</v>
      </c>
      <c r="J100" s="59">
        <v>500000</v>
      </c>
      <c r="K100" s="60"/>
      <c r="L100" s="59">
        <f t="shared" si="10"/>
        <v>500000</v>
      </c>
      <c r="M100" s="60"/>
      <c r="N100" s="61"/>
      <c r="O100" s="62"/>
    </row>
    <row r="101" spans="1:15" s="4" customFormat="1" ht="16.5" hidden="1" x14ac:dyDescent="0.25">
      <c r="A101" s="10">
        <v>11</v>
      </c>
      <c r="B101" s="15"/>
      <c r="C101" s="16"/>
      <c r="D101" s="16"/>
      <c r="E101" s="16"/>
      <c r="F101" s="17"/>
      <c r="G101" s="12"/>
      <c r="H101" s="13"/>
      <c r="I101" s="14"/>
      <c r="J101" s="59"/>
      <c r="K101" s="60"/>
      <c r="L101" s="59"/>
      <c r="M101" s="60"/>
      <c r="N101" s="61"/>
      <c r="O101" s="62"/>
    </row>
    <row r="102" spans="1:15" s="4" customFormat="1" ht="16.5" hidden="1" x14ac:dyDescent="0.25">
      <c r="A102" s="10">
        <v>12</v>
      </c>
      <c r="B102" s="56"/>
      <c r="C102" s="57"/>
      <c r="D102" s="57"/>
      <c r="E102" s="57"/>
      <c r="F102" s="58"/>
      <c r="G102" s="12"/>
      <c r="H102" s="13"/>
      <c r="I102" s="14"/>
      <c r="J102" s="59"/>
      <c r="K102" s="60"/>
      <c r="L102" s="59"/>
      <c r="M102" s="60"/>
      <c r="N102" s="61"/>
      <c r="O102" s="62"/>
    </row>
    <row r="103" spans="1:15" s="4" customFormat="1" ht="16.5" hidden="1" x14ac:dyDescent="0.25">
      <c r="A103" s="10">
        <v>39</v>
      </c>
      <c r="B103" s="56"/>
      <c r="C103" s="57"/>
      <c r="D103" s="57"/>
      <c r="E103" s="57"/>
      <c r="F103" s="58"/>
      <c r="G103" s="22"/>
      <c r="H103" s="22"/>
      <c r="I103" s="13"/>
      <c r="J103" s="61"/>
      <c r="K103" s="62"/>
      <c r="L103" s="61"/>
      <c r="M103" s="62"/>
      <c r="N103" s="61"/>
      <c r="O103" s="62"/>
    </row>
    <row r="104" spans="1:15" s="4" customFormat="1" ht="16.5" hidden="1" x14ac:dyDescent="0.25">
      <c r="A104" s="10">
        <v>40</v>
      </c>
      <c r="B104" s="56"/>
      <c r="C104" s="57"/>
      <c r="D104" s="57"/>
      <c r="E104" s="57"/>
      <c r="F104" s="58"/>
      <c r="G104" s="22"/>
      <c r="H104" s="22"/>
      <c r="I104" s="13"/>
      <c r="J104" s="61"/>
      <c r="K104" s="62"/>
      <c r="L104" s="61"/>
      <c r="M104" s="62"/>
      <c r="N104" s="61"/>
      <c r="O104" s="62"/>
    </row>
    <row r="105" spans="1:15" s="4" customFormat="1" ht="16.5" hidden="1" x14ac:dyDescent="0.25">
      <c r="A105" s="10">
        <v>41</v>
      </c>
      <c r="B105" s="56"/>
      <c r="C105" s="57"/>
      <c r="D105" s="57"/>
      <c r="E105" s="57"/>
      <c r="F105" s="58"/>
      <c r="G105" s="22"/>
      <c r="H105" s="22"/>
      <c r="I105" s="13"/>
      <c r="J105" s="61"/>
      <c r="K105" s="62"/>
      <c r="L105" s="61"/>
      <c r="M105" s="62"/>
      <c r="N105" s="61"/>
      <c r="O105" s="62"/>
    </row>
    <row r="106" spans="1:15" s="4" customFormat="1" ht="16.5" hidden="1" x14ac:dyDescent="0.25">
      <c r="A106" s="10">
        <v>42</v>
      </c>
      <c r="B106" s="56"/>
      <c r="C106" s="57"/>
      <c r="D106" s="57"/>
      <c r="E106" s="57"/>
      <c r="F106" s="58"/>
      <c r="G106" s="22"/>
      <c r="H106" s="22"/>
      <c r="I106" s="13"/>
      <c r="J106" s="61"/>
      <c r="K106" s="62"/>
      <c r="L106" s="61"/>
      <c r="M106" s="62"/>
      <c r="N106" s="61"/>
      <c r="O106" s="62"/>
    </row>
    <row r="107" spans="1:15" s="4" customFormat="1" ht="16.5" hidden="1" x14ac:dyDescent="0.25">
      <c r="A107" s="10">
        <v>43</v>
      </c>
      <c r="B107" s="56"/>
      <c r="C107" s="57"/>
      <c r="D107" s="57"/>
      <c r="E107" s="57"/>
      <c r="F107" s="58"/>
      <c r="G107" s="22"/>
      <c r="H107" s="22"/>
      <c r="I107" s="13"/>
      <c r="J107" s="61"/>
      <c r="K107" s="62"/>
      <c r="L107" s="61"/>
      <c r="M107" s="62"/>
      <c r="N107" s="61"/>
      <c r="O107" s="62"/>
    </row>
    <row r="108" spans="1:15" s="4" customFormat="1" ht="16.5" hidden="1" x14ac:dyDescent="0.25">
      <c r="A108" s="10">
        <v>44</v>
      </c>
      <c r="B108" s="56"/>
      <c r="C108" s="57"/>
      <c r="D108" s="57"/>
      <c r="E108" s="57"/>
      <c r="F108" s="58"/>
      <c r="G108" s="22"/>
      <c r="H108" s="22"/>
      <c r="I108" s="13"/>
      <c r="J108" s="61"/>
      <c r="K108" s="62"/>
      <c r="L108" s="61"/>
      <c r="M108" s="62"/>
      <c r="N108" s="61"/>
      <c r="O108" s="62"/>
    </row>
    <row r="109" spans="1:15" s="4" customFormat="1" ht="16.5" hidden="1" x14ac:dyDescent="0.25">
      <c r="A109" s="10">
        <v>45</v>
      </c>
      <c r="B109" s="56"/>
      <c r="C109" s="57"/>
      <c r="D109" s="57"/>
      <c r="E109" s="57"/>
      <c r="F109" s="58"/>
      <c r="G109" s="22"/>
      <c r="H109" s="22"/>
      <c r="I109" s="13"/>
      <c r="J109" s="61"/>
      <c r="K109" s="62"/>
      <c r="L109" s="61"/>
      <c r="M109" s="62"/>
      <c r="N109" s="61"/>
      <c r="O109" s="62"/>
    </row>
    <row r="110" spans="1:15" s="4" customFormat="1" ht="16.5" hidden="1" x14ac:dyDescent="0.25">
      <c r="A110" s="10">
        <v>46</v>
      </c>
      <c r="B110" s="56"/>
      <c r="C110" s="57"/>
      <c r="D110" s="57"/>
      <c r="E110" s="57"/>
      <c r="F110" s="58"/>
      <c r="G110" s="22"/>
      <c r="H110" s="22"/>
      <c r="I110" s="13"/>
      <c r="J110" s="61"/>
      <c r="K110" s="62"/>
      <c r="L110" s="61"/>
      <c r="M110" s="62"/>
      <c r="N110" s="61"/>
      <c r="O110" s="62"/>
    </row>
    <row r="111" spans="1:15" s="4" customFormat="1" ht="16.5" hidden="1" x14ac:dyDescent="0.25">
      <c r="A111" s="10">
        <v>47</v>
      </c>
      <c r="B111" s="56"/>
      <c r="C111" s="57"/>
      <c r="D111" s="57"/>
      <c r="E111" s="57"/>
      <c r="F111" s="58"/>
      <c r="G111" s="22"/>
      <c r="H111" s="22"/>
      <c r="I111" s="13"/>
      <c r="J111" s="61"/>
      <c r="K111" s="62"/>
      <c r="L111" s="61"/>
      <c r="M111" s="62"/>
      <c r="N111" s="61"/>
      <c r="O111" s="62"/>
    </row>
    <row r="112" spans="1:15" s="4" customFormat="1" ht="16.5" hidden="1" x14ac:dyDescent="0.25">
      <c r="A112" s="10">
        <v>48</v>
      </c>
      <c r="B112" s="56"/>
      <c r="C112" s="57"/>
      <c r="D112" s="57"/>
      <c r="E112" s="57"/>
      <c r="F112" s="58"/>
      <c r="G112" s="22"/>
      <c r="H112" s="22"/>
      <c r="I112" s="13"/>
      <c r="J112" s="61"/>
      <c r="K112" s="62"/>
      <c r="L112" s="61"/>
      <c r="M112" s="62"/>
      <c r="N112" s="61"/>
      <c r="O112" s="62"/>
    </row>
    <row r="113" spans="1:15" s="4" customFormat="1" ht="16.5" hidden="1" x14ac:dyDescent="0.25">
      <c r="A113" s="10">
        <v>49</v>
      </c>
      <c r="B113" s="56"/>
      <c r="C113" s="57"/>
      <c r="D113" s="57"/>
      <c r="E113" s="57"/>
      <c r="F113" s="58"/>
      <c r="G113" s="22"/>
      <c r="H113" s="22"/>
      <c r="I113" s="13"/>
      <c r="J113" s="61"/>
      <c r="K113" s="62"/>
      <c r="L113" s="61"/>
      <c r="M113" s="62"/>
      <c r="N113" s="61"/>
      <c r="O113" s="62"/>
    </row>
    <row r="114" spans="1:15" s="4" customFormat="1" ht="16.5" hidden="1" x14ac:dyDescent="0.25">
      <c r="A114" s="10">
        <v>50</v>
      </c>
      <c r="B114" s="56"/>
      <c r="C114" s="57"/>
      <c r="D114" s="57"/>
      <c r="E114" s="57"/>
      <c r="F114" s="58"/>
      <c r="G114" s="22"/>
      <c r="H114" s="22"/>
      <c r="I114" s="13"/>
      <c r="J114" s="61"/>
      <c r="K114" s="62"/>
      <c r="L114" s="61"/>
      <c r="M114" s="62"/>
      <c r="N114" s="61"/>
      <c r="O114" s="62"/>
    </row>
    <row r="115" spans="1:15" s="4" customFormat="1" ht="16.5" hidden="1" x14ac:dyDescent="0.25">
      <c r="A115" s="10">
        <v>51</v>
      </c>
      <c r="B115" s="56"/>
      <c r="C115" s="57"/>
      <c r="D115" s="57"/>
      <c r="E115" s="57"/>
      <c r="F115" s="58"/>
      <c r="G115" s="22"/>
      <c r="H115" s="22"/>
      <c r="I115" s="13"/>
      <c r="J115" s="61"/>
      <c r="K115" s="62"/>
      <c r="L115" s="61"/>
      <c r="M115" s="62"/>
      <c r="N115" s="61"/>
      <c r="O115" s="62"/>
    </row>
    <row r="116" spans="1:15" s="4" customFormat="1" ht="16.5" hidden="1" x14ac:dyDescent="0.25">
      <c r="A116" s="10">
        <v>52</v>
      </c>
      <c r="B116" s="56"/>
      <c r="C116" s="57"/>
      <c r="D116" s="57"/>
      <c r="E116" s="57"/>
      <c r="F116" s="58"/>
      <c r="G116" s="22"/>
      <c r="H116" s="22"/>
      <c r="I116" s="13"/>
      <c r="J116" s="61"/>
      <c r="K116" s="62"/>
      <c r="L116" s="61"/>
      <c r="M116" s="62"/>
      <c r="N116" s="61"/>
      <c r="O116" s="62"/>
    </row>
    <row r="117" spans="1:15" s="4" customFormat="1" ht="16.5" hidden="1" x14ac:dyDescent="0.25">
      <c r="A117" s="10">
        <v>53</v>
      </c>
      <c r="B117" s="56"/>
      <c r="C117" s="57"/>
      <c r="D117" s="57"/>
      <c r="E117" s="57"/>
      <c r="F117" s="58"/>
      <c r="G117" s="22"/>
      <c r="H117" s="22"/>
      <c r="I117" s="13"/>
      <c r="J117" s="61"/>
      <c r="K117" s="62"/>
      <c r="L117" s="61"/>
      <c r="M117" s="62"/>
      <c r="N117" s="61"/>
      <c r="O117" s="62"/>
    </row>
    <row r="118" spans="1:15" s="4" customFormat="1" ht="16.5" hidden="1" x14ac:dyDescent="0.25">
      <c r="A118" s="10">
        <v>54</v>
      </c>
      <c r="B118" s="56"/>
      <c r="C118" s="57"/>
      <c r="D118" s="57"/>
      <c r="E118" s="57"/>
      <c r="F118" s="58"/>
      <c r="G118" s="22"/>
      <c r="H118" s="22"/>
      <c r="I118" s="13"/>
      <c r="J118" s="61"/>
      <c r="K118" s="62"/>
      <c r="L118" s="61"/>
      <c r="M118" s="62"/>
      <c r="N118" s="61"/>
      <c r="O118" s="62"/>
    </row>
    <row r="119" spans="1:15" s="4" customFormat="1" ht="16.5" hidden="1" x14ac:dyDescent="0.25">
      <c r="A119" s="10">
        <v>55</v>
      </c>
      <c r="B119" s="56"/>
      <c r="C119" s="57"/>
      <c r="D119" s="57"/>
      <c r="E119" s="57"/>
      <c r="F119" s="58"/>
      <c r="G119" s="22"/>
      <c r="H119" s="22"/>
      <c r="I119" s="13"/>
      <c r="J119" s="61"/>
      <c r="K119" s="62"/>
      <c r="L119" s="61"/>
      <c r="M119" s="62"/>
      <c r="N119" s="61"/>
      <c r="O119" s="62"/>
    </row>
    <row r="120" spans="1:15" s="4" customFormat="1" ht="16.5" hidden="1" x14ac:dyDescent="0.25">
      <c r="A120" s="10">
        <v>56</v>
      </c>
      <c r="B120" s="56"/>
      <c r="C120" s="57"/>
      <c r="D120" s="57"/>
      <c r="E120" s="57"/>
      <c r="F120" s="58"/>
      <c r="G120" s="22"/>
      <c r="H120" s="22"/>
      <c r="I120" s="13"/>
      <c r="J120" s="61"/>
      <c r="K120" s="62"/>
      <c r="L120" s="61"/>
      <c r="M120" s="62"/>
      <c r="N120" s="61"/>
      <c r="O120" s="62"/>
    </row>
    <row r="121" spans="1:15" s="4" customFormat="1" ht="16.5" hidden="1" x14ac:dyDescent="0.25">
      <c r="A121" s="10">
        <v>57</v>
      </c>
      <c r="B121" s="56"/>
      <c r="C121" s="57"/>
      <c r="D121" s="57"/>
      <c r="E121" s="57"/>
      <c r="F121" s="58"/>
      <c r="G121" s="22"/>
      <c r="H121" s="22"/>
      <c r="I121" s="13"/>
      <c r="J121" s="61"/>
      <c r="K121" s="62"/>
      <c r="L121" s="61"/>
      <c r="M121" s="62"/>
      <c r="N121" s="61"/>
      <c r="O121" s="62"/>
    </row>
    <row r="122" spans="1:15" s="4" customFormat="1" ht="16.5" hidden="1" x14ac:dyDescent="0.25">
      <c r="A122" s="10">
        <v>58</v>
      </c>
      <c r="B122" s="56"/>
      <c r="C122" s="57"/>
      <c r="D122" s="57"/>
      <c r="E122" s="57"/>
      <c r="F122" s="58"/>
      <c r="G122" s="22"/>
      <c r="H122" s="22"/>
      <c r="I122" s="13"/>
      <c r="J122" s="61"/>
      <c r="K122" s="62"/>
      <c r="L122" s="61"/>
      <c r="M122" s="62"/>
      <c r="N122" s="61"/>
      <c r="O122" s="62"/>
    </row>
    <row r="123" spans="1:15" s="4" customFormat="1" ht="16.5" hidden="1" x14ac:dyDescent="0.25">
      <c r="A123" s="10">
        <v>59</v>
      </c>
      <c r="B123" s="56"/>
      <c r="C123" s="57"/>
      <c r="D123" s="57"/>
      <c r="E123" s="57"/>
      <c r="F123" s="58"/>
      <c r="G123" s="22"/>
      <c r="H123" s="22"/>
      <c r="I123" s="13"/>
      <c r="J123" s="61"/>
      <c r="K123" s="62"/>
      <c r="L123" s="61"/>
      <c r="M123" s="62"/>
      <c r="N123" s="61"/>
      <c r="O123" s="62"/>
    </row>
    <row r="124" spans="1:15" s="4" customFormat="1" ht="16.5" hidden="1" x14ac:dyDescent="0.25">
      <c r="A124" s="10">
        <v>60</v>
      </c>
      <c r="B124" s="56"/>
      <c r="C124" s="57"/>
      <c r="D124" s="57"/>
      <c r="E124" s="57"/>
      <c r="F124" s="58"/>
      <c r="G124" s="22"/>
      <c r="H124" s="22"/>
      <c r="I124" s="13"/>
      <c r="J124" s="61"/>
      <c r="K124" s="62"/>
      <c r="L124" s="61"/>
      <c r="M124" s="62"/>
      <c r="N124" s="61"/>
      <c r="O124" s="62"/>
    </row>
    <row r="125" spans="1:15" s="4" customFormat="1" ht="16.5" hidden="1" x14ac:dyDescent="0.25">
      <c r="A125" s="10">
        <v>61</v>
      </c>
      <c r="B125" s="56"/>
      <c r="C125" s="57"/>
      <c r="D125" s="57"/>
      <c r="E125" s="57"/>
      <c r="F125" s="58"/>
      <c r="G125" s="22"/>
      <c r="H125" s="22"/>
      <c r="I125" s="13"/>
      <c r="J125" s="61"/>
      <c r="K125" s="62"/>
      <c r="L125" s="61"/>
      <c r="M125" s="62"/>
      <c r="N125" s="61"/>
      <c r="O125" s="62"/>
    </row>
    <row r="126" spans="1:15" s="4" customFormat="1" ht="16.5" hidden="1" x14ac:dyDescent="0.25">
      <c r="A126" s="10">
        <v>62</v>
      </c>
      <c r="B126" s="56"/>
      <c r="C126" s="57"/>
      <c r="D126" s="57"/>
      <c r="E126" s="57"/>
      <c r="F126" s="58"/>
      <c r="G126" s="22"/>
      <c r="H126" s="22"/>
      <c r="I126" s="13"/>
      <c r="J126" s="61"/>
      <c r="K126" s="62"/>
      <c r="L126" s="61"/>
      <c r="M126" s="62"/>
      <c r="N126" s="61"/>
      <c r="O126" s="62"/>
    </row>
    <row r="127" spans="1:15" s="4" customFormat="1" ht="16.5" hidden="1" x14ac:dyDescent="0.25">
      <c r="A127" s="10">
        <v>63</v>
      </c>
      <c r="B127" s="56"/>
      <c r="C127" s="57"/>
      <c r="D127" s="57"/>
      <c r="E127" s="57"/>
      <c r="F127" s="58"/>
      <c r="G127" s="22"/>
      <c r="H127" s="22"/>
      <c r="I127" s="13"/>
      <c r="J127" s="61"/>
      <c r="K127" s="62"/>
      <c r="L127" s="61"/>
      <c r="M127" s="62"/>
      <c r="N127" s="61"/>
      <c r="O127" s="62"/>
    </row>
    <row r="128" spans="1:15" s="4" customFormat="1" ht="16.5" hidden="1" x14ac:dyDescent="0.25">
      <c r="A128" s="10">
        <v>64</v>
      </c>
      <c r="B128" s="56"/>
      <c r="C128" s="57"/>
      <c r="D128" s="57"/>
      <c r="E128" s="57"/>
      <c r="F128" s="58"/>
      <c r="G128" s="22"/>
      <c r="H128" s="22"/>
      <c r="I128" s="13"/>
      <c r="J128" s="61"/>
      <c r="K128" s="62"/>
      <c r="L128" s="61"/>
      <c r="M128" s="62"/>
      <c r="N128" s="61"/>
      <c r="O128" s="62"/>
    </row>
    <row r="129" spans="1:15" s="4" customFormat="1" ht="16.5" hidden="1" x14ac:dyDescent="0.25">
      <c r="A129" s="10">
        <v>65</v>
      </c>
      <c r="B129" s="56"/>
      <c r="C129" s="57"/>
      <c r="D129" s="57"/>
      <c r="E129" s="57"/>
      <c r="F129" s="58"/>
      <c r="G129" s="22"/>
      <c r="H129" s="22"/>
      <c r="I129" s="13"/>
      <c r="J129" s="61"/>
      <c r="K129" s="62"/>
      <c r="L129" s="61"/>
      <c r="M129" s="62"/>
      <c r="N129" s="61"/>
      <c r="O129" s="62"/>
    </row>
    <row r="130" spans="1:15" s="4" customFormat="1" ht="16.5" hidden="1" x14ac:dyDescent="0.25">
      <c r="A130" s="10">
        <v>66</v>
      </c>
      <c r="B130" s="56"/>
      <c r="C130" s="57"/>
      <c r="D130" s="57"/>
      <c r="E130" s="57"/>
      <c r="F130" s="58"/>
      <c r="G130" s="22"/>
      <c r="H130" s="22"/>
      <c r="I130" s="13"/>
      <c r="J130" s="61"/>
      <c r="K130" s="62"/>
      <c r="L130" s="61"/>
      <c r="M130" s="62"/>
      <c r="N130" s="61"/>
      <c r="O130" s="62"/>
    </row>
    <row r="131" spans="1:15" s="4" customFormat="1" ht="16.5" hidden="1" x14ac:dyDescent="0.25">
      <c r="A131" s="10">
        <v>67</v>
      </c>
      <c r="B131" s="56"/>
      <c r="C131" s="57"/>
      <c r="D131" s="57"/>
      <c r="E131" s="57"/>
      <c r="F131" s="58"/>
      <c r="G131" s="22"/>
      <c r="H131" s="22"/>
      <c r="I131" s="13"/>
      <c r="J131" s="61"/>
      <c r="K131" s="62"/>
      <c r="L131" s="61"/>
      <c r="M131" s="62"/>
      <c r="N131" s="61"/>
      <c r="O131" s="62"/>
    </row>
    <row r="132" spans="1:15" s="4" customFormat="1" ht="16.5" hidden="1" x14ac:dyDescent="0.25">
      <c r="A132" s="10">
        <v>68</v>
      </c>
      <c r="B132" s="56"/>
      <c r="C132" s="57"/>
      <c r="D132" s="57"/>
      <c r="E132" s="57"/>
      <c r="F132" s="58"/>
      <c r="G132" s="22"/>
      <c r="H132" s="22"/>
      <c r="I132" s="13"/>
      <c r="J132" s="61"/>
      <c r="K132" s="62"/>
      <c r="L132" s="61"/>
      <c r="M132" s="62"/>
      <c r="N132" s="61"/>
      <c r="O132" s="62"/>
    </row>
    <row r="133" spans="1:15" s="4" customFormat="1" ht="16.5" hidden="1" x14ac:dyDescent="0.25">
      <c r="A133" s="10">
        <v>69</v>
      </c>
      <c r="B133" s="56"/>
      <c r="C133" s="57"/>
      <c r="D133" s="57"/>
      <c r="E133" s="57"/>
      <c r="F133" s="58"/>
      <c r="G133" s="22"/>
      <c r="H133" s="22"/>
      <c r="I133" s="13"/>
      <c r="J133" s="61"/>
      <c r="K133" s="62"/>
      <c r="L133" s="61"/>
      <c r="M133" s="62"/>
      <c r="N133" s="61"/>
      <c r="O133" s="62"/>
    </row>
    <row r="134" spans="1:15" s="4" customFormat="1" ht="16.5" hidden="1" x14ac:dyDescent="0.25">
      <c r="A134" s="10">
        <v>70</v>
      </c>
      <c r="B134" s="56"/>
      <c r="C134" s="57"/>
      <c r="D134" s="57"/>
      <c r="E134" s="57"/>
      <c r="F134" s="58"/>
      <c r="G134" s="22"/>
      <c r="H134" s="22"/>
      <c r="I134" s="13"/>
      <c r="J134" s="61"/>
      <c r="K134" s="62"/>
      <c r="L134" s="61"/>
      <c r="M134" s="62"/>
      <c r="N134" s="61"/>
      <c r="O134" s="62"/>
    </row>
    <row r="135" spans="1:15" s="4" customFormat="1" ht="16.5" hidden="1" x14ac:dyDescent="0.25">
      <c r="A135" s="10">
        <v>71</v>
      </c>
      <c r="B135" s="56"/>
      <c r="C135" s="57"/>
      <c r="D135" s="57"/>
      <c r="E135" s="57"/>
      <c r="F135" s="58"/>
      <c r="G135" s="22"/>
      <c r="H135" s="22"/>
      <c r="I135" s="13"/>
      <c r="J135" s="61"/>
      <c r="K135" s="62"/>
      <c r="L135" s="61"/>
      <c r="M135" s="62"/>
      <c r="N135" s="61"/>
      <c r="O135" s="62"/>
    </row>
    <row r="136" spans="1:15" s="4" customFormat="1" ht="16.5" hidden="1" x14ac:dyDescent="0.25">
      <c r="A136" s="10">
        <v>72</v>
      </c>
      <c r="B136" s="56"/>
      <c r="C136" s="57"/>
      <c r="D136" s="57"/>
      <c r="E136" s="57"/>
      <c r="F136" s="58"/>
      <c r="G136" s="22"/>
      <c r="H136" s="22"/>
      <c r="I136" s="13"/>
      <c r="J136" s="61"/>
      <c r="K136" s="62"/>
      <c r="L136" s="61"/>
      <c r="M136" s="62"/>
      <c r="N136" s="61"/>
      <c r="O136" s="62"/>
    </row>
    <row r="137" spans="1:15" s="4" customFormat="1" ht="16.5" hidden="1" x14ac:dyDescent="0.25">
      <c r="A137" s="10">
        <v>73</v>
      </c>
      <c r="B137" s="56"/>
      <c r="C137" s="57"/>
      <c r="D137" s="57"/>
      <c r="E137" s="57"/>
      <c r="F137" s="58"/>
      <c r="G137" s="22"/>
      <c r="H137" s="22"/>
      <c r="I137" s="13"/>
      <c r="J137" s="61"/>
      <c r="K137" s="62"/>
      <c r="L137" s="61"/>
      <c r="M137" s="62"/>
      <c r="N137" s="61"/>
      <c r="O137" s="62"/>
    </row>
    <row r="138" spans="1:15" s="4" customFormat="1" ht="16.5" hidden="1" x14ac:dyDescent="0.25">
      <c r="A138" s="10">
        <v>74</v>
      </c>
      <c r="B138" s="56"/>
      <c r="C138" s="57"/>
      <c r="D138" s="57"/>
      <c r="E138" s="57"/>
      <c r="F138" s="58"/>
      <c r="G138" s="22"/>
      <c r="H138" s="22"/>
      <c r="I138" s="13"/>
      <c r="J138" s="61"/>
      <c r="K138" s="62"/>
      <c r="L138" s="61"/>
      <c r="M138" s="62"/>
      <c r="N138" s="61"/>
      <c r="O138" s="62"/>
    </row>
    <row r="139" spans="1:15" s="4" customFormat="1" ht="16.5" hidden="1" x14ac:dyDescent="0.25">
      <c r="A139" s="10">
        <v>75</v>
      </c>
      <c r="B139" s="56"/>
      <c r="C139" s="57"/>
      <c r="D139" s="57"/>
      <c r="E139" s="57"/>
      <c r="F139" s="58"/>
      <c r="G139" s="22"/>
      <c r="H139" s="22"/>
      <c r="I139" s="13"/>
      <c r="J139" s="61"/>
      <c r="K139" s="62"/>
      <c r="L139" s="61"/>
      <c r="M139" s="62"/>
      <c r="N139" s="61"/>
      <c r="O139" s="62"/>
    </row>
    <row r="140" spans="1:15" s="4" customFormat="1" ht="16.5" hidden="1" x14ac:dyDescent="0.25">
      <c r="A140" s="10">
        <v>76</v>
      </c>
      <c r="B140" s="56"/>
      <c r="C140" s="57"/>
      <c r="D140" s="57"/>
      <c r="E140" s="57"/>
      <c r="F140" s="58"/>
      <c r="G140" s="22"/>
      <c r="H140" s="22"/>
      <c r="I140" s="13"/>
      <c r="J140" s="61"/>
      <c r="K140" s="62"/>
      <c r="L140" s="61"/>
      <c r="M140" s="62"/>
      <c r="N140" s="61"/>
      <c r="O140" s="62"/>
    </row>
    <row r="141" spans="1:15" s="4" customFormat="1" ht="16.5" hidden="1" x14ac:dyDescent="0.25">
      <c r="A141" s="10">
        <v>77</v>
      </c>
      <c r="B141" s="56"/>
      <c r="C141" s="57"/>
      <c r="D141" s="57"/>
      <c r="E141" s="57"/>
      <c r="F141" s="58"/>
      <c r="G141" s="22"/>
      <c r="H141" s="22"/>
      <c r="I141" s="13"/>
      <c r="J141" s="61"/>
      <c r="K141" s="62"/>
      <c r="L141" s="61"/>
      <c r="M141" s="62"/>
      <c r="N141" s="61"/>
      <c r="O141" s="62"/>
    </row>
    <row r="142" spans="1:15" s="4" customFormat="1" ht="16.5" hidden="1" x14ac:dyDescent="0.25">
      <c r="A142" s="10">
        <v>78</v>
      </c>
      <c r="B142" s="56"/>
      <c r="C142" s="57"/>
      <c r="D142" s="57"/>
      <c r="E142" s="57"/>
      <c r="F142" s="58"/>
      <c r="G142" s="22"/>
      <c r="H142" s="22"/>
      <c r="I142" s="13"/>
      <c r="J142" s="61"/>
      <c r="K142" s="62"/>
      <c r="L142" s="61"/>
      <c r="M142" s="62"/>
      <c r="N142" s="61"/>
      <c r="O142" s="62"/>
    </row>
    <row r="143" spans="1:15" s="4" customFormat="1" ht="16.5" hidden="1" x14ac:dyDescent="0.25">
      <c r="A143" s="10">
        <v>79</v>
      </c>
      <c r="B143" s="56"/>
      <c r="C143" s="57"/>
      <c r="D143" s="57"/>
      <c r="E143" s="57"/>
      <c r="F143" s="58"/>
      <c r="G143" s="22"/>
      <c r="H143" s="22"/>
      <c r="I143" s="13"/>
      <c r="J143" s="61"/>
      <c r="K143" s="62"/>
      <c r="L143" s="61"/>
      <c r="M143" s="62"/>
      <c r="N143" s="61"/>
      <c r="O143" s="62"/>
    </row>
    <row r="144" spans="1:15" s="4" customFormat="1" ht="16.5" hidden="1" x14ac:dyDescent="0.25">
      <c r="A144" s="10">
        <v>80</v>
      </c>
      <c r="B144" s="56"/>
      <c r="C144" s="57"/>
      <c r="D144" s="57"/>
      <c r="E144" s="57"/>
      <c r="F144" s="58"/>
      <c r="G144" s="22"/>
      <c r="H144" s="22"/>
      <c r="I144" s="13"/>
      <c r="J144" s="61"/>
      <c r="K144" s="62"/>
      <c r="L144" s="61"/>
      <c r="M144" s="62"/>
      <c r="N144" s="61"/>
      <c r="O144" s="62"/>
    </row>
    <row r="145" spans="1:15" s="4" customFormat="1" ht="16.5" hidden="1" x14ac:dyDescent="0.25">
      <c r="A145" s="10">
        <v>81</v>
      </c>
      <c r="B145" s="56"/>
      <c r="C145" s="57"/>
      <c r="D145" s="57"/>
      <c r="E145" s="57"/>
      <c r="F145" s="58"/>
      <c r="G145" s="22"/>
      <c r="H145" s="22"/>
      <c r="I145" s="13"/>
      <c r="J145" s="61"/>
      <c r="K145" s="62"/>
      <c r="L145" s="61"/>
      <c r="M145" s="62"/>
      <c r="N145" s="61"/>
      <c r="O145" s="62"/>
    </row>
    <row r="146" spans="1:15" s="4" customFormat="1" ht="16.5" hidden="1" x14ac:dyDescent="0.25">
      <c r="A146" s="10">
        <v>82</v>
      </c>
      <c r="B146" s="56"/>
      <c r="C146" s="57"/>
      <c r="D146" s="57"/>
      <c r="E146" s="57"/>
      <c r="F146" s="58"/>
      <c r="G146" s="22"/>
      <c r="H146" s="22"/>
      <c r="I146" s="13"/>
      <c r="J146" s="61"/>
      <c r="K146" s="62"/>
      <c r="L146" s="61"/>
      <c r="M146" s="62"/>
      <c r="N146" s="61"/>
      <c r="O146" s="62"/>
    </row>
    <row r="147" spans="1:15" s="4" customFormat="1" ht="16.5" hidden="1" x14ac:dyDescent="0.25">
      <c r="A147" s="10">
        <v>83</v>
      </c>
      <c r="B147" s="56"/>
      <c r="C147" s="57"/>
      <c r="D147" s="57"/>
      <c r="E147" s="57"/>
      <c r="F147" s="58"/>
      <c r="G147" s="22"/>
      <c r="H147" s="22"/>
      <c r="I147" s="13"/>
      <c r="J147" s="61"/>
      <c r="K147" s="62"/>
      <c r="L147" s="61"/>
      <c r="M147" s="62"/>
      <c r="N147" s="61"/>
      <c r="O147" s="62"/>
    </row>
    <row r="148" spans="1:15" s="4" customFormat="1" ht="16.5" hidden="1" x14ac:dyDescent="0.25">
      <c r="A148" s="10">
        <v>84</v>
      </c>
      <c r="B148" s="56"/>
      <c r="C148" s="57"/>
      <c r="D148" s="57"/>
      <c r="E148" s="57"/>
      <c r="F148" s="58"/>
      <c r="G148" s="22"/>
      <c r="H148" s="22"/>
      <c r="I148" s="13"/>
      <c r="J148" s="61"/>
      <c r="K148" s="62"/>
      <c r="L148" s="61"/>
      <c r="M148" s="62"/>
      <c r="N148" s="61"/>
      <c r="O148" s="62"/>
    </row>
    <row r="149" spans="1:15" s="4" customFormat="1" ht="16.5" hidden="1" x14ac:dyDescent="0.25">
      <c r="A149" s="10">
        <v>85</v>
      </c>
      <c r="B149" s="56"/>
      <c r="C149" s="57"/>
      <c r="D149" s="57"/>
      <c r="E149" s="57"/>
      <c r="F149" s="58"/>
      <c r="G149" s="22"/>
      <c r="H149" s="22"/>
      <c r="I149" s="13"/>
      <c r="J149" s="61"/>
      <c r="K149" s="62"/>
      <c r="L149" s="61"/>
      <c r="M149" s="62"/>
      <c r="N149" s="61"/>
      <c r="O149" s="62"/>
    </row>
    <row r="150" spans="1:15" s="4" customFormat="1" ht="16.5" hidden="1" x14ac:dyDescent="0.25">
      <c r="A150" s="10">
        <v>86</v>
      </c>
      <c r="B150" s="56"/>
      <c r="C150" s="57"/>
      <c r="D150" s="57"/>
      <c r="E150" s="57"/>
      <c r="F150" s="58"/>
      <c r="G150" s="22"/>
      <c r="H150" s="22"/>
      <c r="I150" s="13"/>
      <c r="J150" s="61"/>
      <c r="K150" s="62"/>
      <c r="L150" s="61"/>
      <c r="M150" s="62"/>
      <c r="N150" s="61"/>
      <c r="O150" s="62"/>
    </row>
    <row r="151" spans="1:15" s="4" customFormat="1" ht="16.5" hidden="1" x14ac:dyDescent="0.25">
      <c r="A151" s="10">
        <v>87</v>
      </c>
      <c r="B151" s="56"/>
      <c r="C151" s="57"/>
      <c r="D151" s="57"/>
      <c r="E151" s="57"/>
      <c r="F151" s="58"/>
      <c r="G151" s="22"/>
      <c r="H151" s="22"/>
      <c r="I151" s="13"/>
      <c r="J151" s="61"/>
      <c r="K151" s="62"/>
      <c r="L151" s="61"/>
      <c r="M151" s="62"/>
      <c r="N151" s="61"/>
      <c r="O151" s="62"/>
    </row>
    <row r="152" spans="1:15" s="4" customFormat="1" ht="16.5" hidden="1" x14ac:dyDescent="0.25">
      <c r="A152" s="10">
        <v>88</v>
      </c>
      <c r="B152" s="56"/>
      <c r="C152" s="57"/>
      <c r="D152" s="57"/>
      <c r="E152" s="57"/>
      <c r="F152" s="58"/>
      <c r="G152" s="22"/>
      <c r="H152" s="22"/>
      <c r="I152" s="13"/>
      <c r="J152" s="61"/>
      <c r="K152" s="62"/>
      <c r="L152" s="61"/>
      <c r="M152" s="62"/>
      <c r="N152" s="61"/>
      <c r="O152" s="62"/>
    </row>
    <row r="153" spans="1:15" s="4" customFormat="1" ht="16.5" hidden="1" x14ac:dyDescent="0.25">
      <c r="A153" s="10">
        <v>89</v>
      </c>
      <c r="B153" s="56"/>
      <c r="C153" s="57"/>
      <c r="D153" s="57"/>
      <c r="E153" s="57"/>
      <c r="F153" s="58"/>
      <c r="G153" s="22"/>
      <c r="H153" s="22"/>
      <c r="I153" s="13"/>
      <c r="J153" s="61"/>
      <c r="K153" s="62"/>
      <c r="L153" s="61"/>
      <c r="M153" s="62"/>
      <c r="N153" s="61"/>
      <c r="O153" s="62"/>
    </row>
    <row r="154" spans="1:15" s="4" customFormat="1" ht="16.5" hidden="1" x14ac:dyDescent="0.25">
      <c r="A154" s="10">
        <v>90</v>
      </c>
      <c r="B154" s="56"/>
      <c r="C154" s="57"/>
      <c r="D154" s="57"/>
      <c r="E154" s="57"/>
      <c r="F154" s="58"/>
      <c r="G154" s="22"/>
      <c r="H154" s="22"/>
      <c r="I154" s="13"/>
      <c r="J154" s="61"/>
      <c r="K154" s="62"/>
      <c r="L154" s="61"/>
      <c r="M154" s="62"/>
      <c r="N154" s="61"/>
      <c r="O154" s="62"/>
    </row>
    <row r="155" spans="1:15" s="4" customFormat="1" ht="16.5" hidden="1" x14ac:dyDescent="0.25">
      <c r="A155" s="10">
        <v>91</v>
      </c>
      <c r="B155" s="56"/>
      <c r="C155" s="57"/>
      <c r="D155" s="57"/>
      <c r="E155" s="57"/>
      <c r="F155" s="58"/>
      <c r="G155" s="22"/>
      <c r="H155" s="22"/>
      <c r="I155" s="13"/>
      <c r="J155" s="61"/>
      <c r="K155" s="62"/>
      <c r="L155" s="61"/>
      <c r="M155" s="62"/>
      <c r="N155" s="61"/>
      <c r="O155" s="62"/>
    </row>
    <row r="156" spans="1:15" s="4" customFormat="1" ht="16.5" hidden="1" x14ac:dyDescent="0.25">
      <c r="A156" s="10">
        <v>92</v>
      </c>
      <c r="B156" s="56"/>
      <c r="C156" s="57"/>
      <c r="D156" s="57"/>
      <c r="E156" s="57"/>
      <c r="F156" s="58"/>
      <c r="G156" s="22"/>
      <c r="H156" s="22"/>
      <c r="I156" s="13"/>
      <c r="J156" s="61"/>
      <c r="K156" s="62"/>
      <c r="L156" s="61"/>
      <c r="M156" s="62"/>
      <c r="N156" s="61"/>
      <c r="O156" s="62"/>
    </row>
    <row r="157" spans="1:15" s="4" customFormat="1" ht="16.5" hidden="1" x14ac:dyDescent="0.25">
      <c r="A157" s="10">
        <v>93</v>
      </c>
      <c r="B157" s="56"/>
      <c r="C157" s="57"/>
      <c r="D157" s="57"/>
      <c r="E157" s="57"/>
      <c r="F157" s="58"/>
      <c r="G157" s="22"/>
      <c r="H157" s="22"/>
      <c r="I157" s="13"/>
      <c r="J157" s="61"/>
      <c r="K157" s="62"/>
      <c r="L157" s="61"/>
      <c r="M157" s="62"/>
      <c r="N157" s="61"/>
      <c r="O157" s="62"/>
    </row>
    <row r="158" spans="1:15" s="4" customFormat="1" ht="16.5" hidden="1" x14ac:dyDescent="0.25">
      <c r="A158" s="10">
        <v>94</v>
      </c>
      <c r="B158" s="56"/>
      <c r="C158" s="57"/>
      <c r="D158" s="57"/>
      <c r="E158" s="57"/>
      <c r="F158" s="58"/>
      <c r="G158" s="22"/>
      <c r="H158" s="22"/>
      <c r="I158" s="13"/>
      <c r="J158" s="61"/>
      <c r="K158" s="62"/>
      <c r="L158" s="61"/>
      <c r="M158" s="62"/>
      <c r="N158" s="61"/>
      <c r="O158" s="62"/>
    </row>
    <row r="159" spans="1:15" s="4" customFormat="1" ht="16.5" hidden="1" x14ac:dyDescent="0.25">
      <c r="A159" s="10">
        <v>95</v>
      </c>
      <c r="B159" s="56"/>
      <c r="C159" s="57"/>
      <c r="D159" s="57"/>
      <c r="E159" s="57"/>
      <c r="F159" s="58"/>
      <c r="G159" s="22"/>
      <c r="H159" s="22"/>
      <c r="I159" s="13"/>
      <c r="J159" s="61"/>
      <c r="K159" s="62"/>
      <c r="L159" s="61"/>
      <c r="M159" s="62"/>
      <c r="N159" s="61"/>
      <c r="O159" s="62"/>
    </row>
    <row r="160" spans="1:15" s="4" customFormat="1" ht="16.5" hidden="1" x14ac:dyDescent="0.25">
      <c r="A160" s="10">
        <v>96</v>
      </c>
      <c r="B160" s="56"/>
      <c r="C160" s="57"/>
      <c r="D160" s="57"/>
      <c r="E160" s="57"/>
      <c r="F160" s="58"/>
      <c r="G160" s="22"/>
      <c r="H160" s="22"/>
      <c r="I160" s="13"/>
      <c r="J160" s="61"/>
      <c r="K160" s="62"/>
      <c r="L160" s="61"/>
      <c r="M160" s="62"/>
      <c r="N160" s="61"/>
      <c r="O160" s="62"/>
    </row>
    <row r="161" spans="1:15" s="4" customFormat="1" ht="16.5" hidden="1" x14ac:dyDescent="0.25">
      <c r="A161" s="10">
        <v>97</v>
      </c>
      <c r="B161" s="56"/>
      <c r="C161" s="57"/>
      <c r="D161" s="57"/>
      <c r="E161" s="57"/>
      <c r="F161" s="58"/>
      <c r="G161" s="22"/>
      <c r="H161" s="22"/>
      <c r="I161" s="13"/>
      <c r="J161" s="61"/>
      <c r="K161" s="62"/>
      <c r="L161" s="61"/>
      <c r="M161" s="62"/>
      <c r="N161" s="61"/>
      <c r="O161" s="62"/>
    </row>
    <row r="162" spans="1:15" s="4" customFormat="1" ht="16.5" hidden="1" x14ac:dyDescent="0.25">
      <c r="A162" s="10">
        <v>98</v>
      </c>
      <c r="B162" s="56"/>
      <c r="C162" s="57"/>
      <c r="D162" s="57"/>
      <c r="E162" s="57"/>
      <c r="F162" s="58"/>
      <c r="G162" s="22"/>
      <c r="H162" s="22"/>
      <c r="I162" s="13"/>
      <c r="J162" s="61"/>
      <c r="K162" s="62"/>
      <c r="L162" s="61"/>
      <c r="M162" s="62"/>
      <c r="N162" s="61"/>
      <c r="O162" s="62"/>
    </row>
    <row r="163" spans="1:15" s="4" customFormat="1" ht="16.5" hidden="1" x14ac:dyDescent="0.25">
      <c r="A163" s="10">
        <v>99</v>
      </c>
      <c r="B163" s="56"/>
      <c r="C163" s="57"/>
      <c r="D163" s="57"/>
      <c r="E163" s="57"/>
      <c r="F163" s="58"/>
      <c r="G163" s="22"/>
      <c r="H163" s="22"/>
      <c r="I163" s="13"/>
      <c r="J163" s="61"/>
      <c r="K163" s="62"/>
      <c r="L163" s="61"/>
      <c r="M163" s="62"/>
      <c r="N163" s="61"/>
      <c r="O163" s="62"/>
    </row>
    <row r="164" spans="1:15" s="4" customFormat="1" ht="16.5" hidden="1" x14ac:dyDescent="0.25">
      <c r="A164" s="10">
        <v>100</v>
      </c>
      <c r="B164" s="56"/>
      <c r="C164" s="57"/>
      <c r="D164" s="57"/>
      <c r="E164" s="57"/>
      <c r="F164" s="58"/>
      <c r="G164" s="22"/>
      <c r="H164" s="22"/>
      <c r="I164" s="13"/>
      <c r="J164" s="61"/>
      <c r="K164" s="62"/>
      <c r="L164" s="61"/>
      <c r="M164" s="62"/>
      <c r="N164" s="61"/>
      <c r="O164" s="62"/>
    </row>
    <row r="165" spans="1:15" s="4" customFormat="1" ht="16.5" hidden="1" x14ac:dyDescent="0.25">
      <c r="A165" s="10">
        <v>101</v>
      </c>
      <c r="B165" s="56"/>
      <c r="C165" s="57"/>
      <c r="D165" s="57"/>
      <c r="E165" s="57"/>
      <c r="F165" s="58"/>
      <c r="G165" s="22"/>
      <c r="H165" s="22"/>
      <c r="I165" s="13"/>
      <c r="J165" s="61"/>
      <c r="K165" s="62"/>
      <c r="L165" s="61"/>
      <c r="M165" s="62"/>
      <c r="N165" s="61"/>
      <c r="O165" s="62"/>
    </row>
    <row r="166" spans="1:15" s="4" customFormat="1" ht="16.5" hidden="1" x14ac:dyDescent="0.25">
      <c r="A166" s="10">
        <v>102</v>
      </c>
      <c r="B166" s="56"/>
      <c r="C166" s="57"/>
      <c r="D166" s="57"/>
      <c r="E166" s="57"/>
      <c r="F166" s="58"/>
      <c r="G166" s="22"/>
      <c r="H166" s="22"/>
      <c r="I166" s="13"/>
      <c r="J166" s="61"/>
      <c r="K166" s="62"/>
      <c r="L166" s="61"/>
      <c r="M166" s="62"/>
      <c r="N166" s="61"/>
      <c r="O166" s="62"/>
    </row>
    <row r="167" spans="1:15" s="4" customFormat="1" ht="16.5" hidden="1" x14ac:dyDescent="0.25">
      <c r="A167" s="10">
        <v>103</v>
      </c>
      <c r="B167" s="56"/>
      <c r="C167" s="57"/>
      <c r="D167" s="57"/>
      <c r="E167" s="57"/>
      <c r="F167" s="58"/>
      <c r="G167" s="22"/>
      <c r="H167" s="22"/>
      <c r="I167" s="13"/>
      <c r="J167" s="61"/>
      <c r="K167" s="62"/>
      <c r="L167" s="61"/>
      <c r="M167" s="62"/>
      <c r="N167" s="61"/>
      <c r="O167" s="62"/>
    </row>
    <row r="168" spans="1:15" s="4" customFormat="1" ht="16.5" hidden="1" x14ac:dyDescent="0.25">
      <c r="A168" s="10">
        <v>104</v>
      </c>
      <c r="B168" s="56"/>
      <c r="C168" s="57"/>
      <c r="D168" s="57"/>
      <c r="E168" s="57"/>
      <c r="F168" s="58"/>
      <c r="G168" s="22"/>
      <c r="H168" s="22"/>
      <c r="I168" s="13"/>
      <c r="J168" s="61"/>
      <c r="K168" s="62"/>
      <c r="L168" s="61"/>
      <c r="M168" s="62"/>
      <c r="N168" s="61"/>
      <c r="O168" s="62"/>
    </row>
    <row r="169" spans="1:15" s="4" customFormat="1" ht="16.5" hidden="1" x14ac:dyDescent="0.25">
      <c r="A169" s="10">
        <v>105</v>
      </c>
      <c r="B169" s="56"/>
      <c r="C169" s="57"/>
      <c r="D169" s="57"/>
      <c r="E169" s="57"/>
      <c r="F169" s="58"/>
      <c r="G169" s="22"/>
      <c r="H169" s="22"/>
      <c r="I169" s="13"/>
      <c r="J169" s="61"/>
      <c r="K169" s="62"/>
      <c r="L169" s="61"/>
      <c r="M169" s="62"/>
      <c r="N169" s="61"/>
      <c r="O169" s="62"/>
    </row>
    <row r="170" spans="1:15" s="4" customFormat="1" ht="16.5" hidden="1" x14ac:dyDescent="0.25">
      <c r="A170" s="10">
        <v>106</v>
      </c>
      <c r="B170" s="56"/>
      <c r="C170" s="57"/>
      <c r="D170" s="57"/>
      <c r="E170" s="57"/>
      <c r="F170" s="58"/>
      <c r="G170" s="22"/>
      <c r="H170" s="22"/>
      <c r="I170" s="13"/>
      <c r="J170" s="61"/>
      <c r="K170" s="62"/>
      <c r="L170" s="61"/>
      <c r="M170" s="62"/>
      <c r="N170" s="61"/>
      <c r="O170" s="62"/>
    </row>
    <row r="171" spans="1:15" s="4" customFormat="1" ht="16.5" hidden="1" x14ac:dyDescent="0.25">
      <c r="A171" s="10">
        <v>107</v>
      </c>
      <c r="B171" s="56"/>
      <c r="C171" s="57"/>
      <c r="D171" s="57"/>
      <c r="E171" s="57"/>
      <c r="F171" s="58"/>
      <c r="G171" s="22"/>
      <c r="H171" s="22"/>
      <c r="I171" s="13"/>
      <c r="J171" s="61"/>
      <c r="K171" s="62"/>
      <c r="L171" s="61"/>
      <c r="M171" s="62"/>
      <c r="N171" s="61"/>
      <c r="O171" s="62"/>
    </row>
    <row r="172" spans="1:15" s="4" customFormat="1" ht="16.5" hidden="1" x14ac:dyDescent="0.25">
      <c r="A172" s="10">
        <v>108</v>
      </c>
      <c r="B172" s="56"/>
      <c r="C172" s="57"/>
      <c r="D172" s="57"/>
      <c r="E172" s="57"/>
      <c r="F172" s="58"/>
      <c r="G172" s="22"/>
      <c r="H172" s="22"/>
      <c r="I172" s="13"/>
      <c r="J172" s="61"/>
      <c r="K172" s="62"/>
      <c r="L172" s="61"/>
      <c r="M172" s="62"/>
      <c r="N172" s="61"/>
      <c r="O172" s="62"/>
    </row>
    <row r="173" spans="1:15" s="4" customFormat="1" ht="16.5" hidden="1" x14ac:dyDescent="0.25">
      <c r="A173" s="10">
        <v>109</v>
      </c>
      <c r="B173" s="56"/>
      <c r="C173" s="57"/>
      <c r="D173" s="57"/>
      <c r="E173" s="57"/>
      <c r="F173" s="58"/>
      <c r="G173" s="22"/>
      <c r="H173" s="22"/>
      <c r="I173" s="13"/>
      <c r="J173" s="61"/>
      <c r="K173" s="62"/>
      <c r="L173" s="61"/>
      <c r="M173" s="62"/>
      <c r="N173" s="61"/>
      <c r="O173" s="62"/>
    </row>
    <row r="174" spans="1:15" s="4" customFormat="1" ht="16.5" x14ac:dyDescent="0.25">
      <c r="A174" s="23"/>
      <c r="B174" s="74"/>
      <c r="C174" s="75"/>
      <c r="D174" s="75"/>
      <c r="E174" s="75"/>
      <c r="F174" s="76"/>
      <c r="G174" s="24"/>
      <c r="H174" s="70"/>
      <c r="I174" s="71"/>
      <c r="J174" s="74"/>
      <c r="K174" s="76"/>
      <c r="L174" s="74"/>
      <c r="M174" s="76"/>
      <c r="N174" s="74"/>
      <c r="O174" s="76"/>
    </row>
    <row r="175" spans="1:15" s="4" customFormat="1" ht="24.75" customHeight="1" x14ac:dyDescent="0.25">
      <c r="A175" s="44" t="s">
        <v>11</v>
      </c>
      <c r="B175" s="47"/>
      <c r="C175" s="47"/>
      <c r="D175" s="47"/>
      <c r="E175" s="47"/>
      <c r="F175" s="45"/>
      <c r="G175" s="25"/>
      <c r="H175" s="72"/>
      <c r="I175" s="73"/>
      <c r="J175" s="77">
        <f>SUM(J8,J77,J90)</f>
        <v>8960000</v>
      </c>
      <c r="K175" s="45"/>
      <c r="L175" s="77">
        <f>SUM(L8,L77,L90)</f>
        <v>41360000</v>
      </c>
      <c r="M175" s="45"/>
      <c r="N175" s="72"/>
      <c r="O175" s="73"/>
    </row>
    <row r="176" spans="1:15" ht="17.25" x14ac:dyDescent="0.3">
      <c r="J176" s="26"/>
      <c r="K176" s="26"/>
      <c r="L176" s="34" t="s">
        <v>35</v>
      </c>
      <c r="N176" s="28"/>
      <c r="O176" s="28"/>
    </row>
    <row r="177" spans="10:15" ht="16.5" x14ac:dyDescent="0.25">
      <c r="J177" s="27"/>
      <c r="K177" s="27"/>
      <c r="L177" s="27"/>
      <c r="M177" s="35" t="s">
        <v>36</v>
      </c>
      <c r="N177" s="28"/>
      <c r="O177" s="28"/>
    </row>
    <row r="178" spans="10:15" x14ac:dyDescent="0.25">
      <c r="J178" s="28"/>
      <c r="K178" s="28"/>
      <c r="L178" s="28"/>
      <c r="M178" s="28"/>
      <c r="N178" s="28"/>
      <c r="O178" s="28"/>
    </row>
    <row r="179" spans="10:15" ht="15.75" x14ac:dyDescent="0.25">
      <c r="J179" s="29"/>
      <c r="K179" s="29"/>
      <c r="L179" s="29"/>
      <c r="M179" s="28"/>
      <c r="N179" s="28"/>
      <c r="O179" s="28"/>
    </row>
    <row r="180" spans="10:15" ht="18" x14ac:dyDescent="0.3">
      <c r="J180" s="30"/>
      <c r="K180" s="30"/>
      <c r="L180" s="30"/>
      <c r="M180" s="31"/>
      <c r="N180" s="31"/>
      <c r="O180" s="32"/>
    </row>
    <row r="181" spans="10:15" x14ac:dyDescent="0.25">
      <c r="J181" s="31"/>
      <c r="K181" s="31"/>
      <c r="L181" s="31"/>
      <c r="M181" s="31"/>
      <c r="N181" s="31"/>
      <c r="O181" s="31"/>
    </row>
  </sheetData>
  <mergeCells count="486">
    <mergeCell ref="B23:F23"/>
    <mergeCell ref="B56:F56"/>
    <mergeCell ref="B57:F57"/>
    <mergeCell ref="B58:F58"/>
    <mergeCell ref="B59:F59"/>
    <mergeCell ref="B67:F67"/>
    <mergeCell ref="B68:F68"/>
    <mergeCell ref="B69:F69"/>
    <mergeCell ref="B70:F70"/>
    <mergeCell ref="B64:F64"/>
    <mergeCell ref="B52:F52"/>
    <mergeCell ref="B41:F41"/>
    <mergeCell ref="B42:F42"/>
    <mergeCell ref="B43:F43"/>
    <mergeCell ref="B36:F36"/>
    <mergeCell ref="B37:F37"/>
    <mergeCell ref="B38:F38"/>
    <mergeCell ref="B39:F39"/>
    <mergeCell ref="B73:D73"/>
    <mergeCell ref="B74:D74"/>
    <mergeCell ref="B75:D75"/>
    <mergeCell ref="B76:D76"/>
    <mergeCell ref="B29:F29"/>
    <mergeCell ref="B30:F30"/>
    <mergeCell ref="B31:F31"/>
    <mergeCell ref="B32:F32"/>
    <mergeCell ref="B33:F33"/>
    <mergeCell ref="B34:F34"/>
    <mergeCell ref="B45:F45"/>
    <mergeCell ref="B46:F46"/>
    <mergeCell ref="B47:F47"/>
    <mergeCell ref="B48:F48"/>
    <mergeCell ref="B62:F62"/>
    <mergeCell ref="B63:F63"/>
    <mergeCell ref="B65:F65"/>
    <mergeCell ref="B61:F61"/>
    <mergeCell ref="B71:F71"/>
    <mergeCell ref="B8:F8"/>
    <mergeCell ref="J8:K8"/>
    <mergeCell ref="L8:M8"/>
    <mergeCell ref="H174:I174"/>
    <mergeCell ref="H175:I175"/>
    <mergeCell ref="B173:F173"/>
    <mergeCell ref="J173:K173"/>
    <mergeCell ref="L173:M173"/>
    <mergeCell ref="N173:O173"/>
    <mergeCell ref="B174:F174"/>
    <mergeCell ref="J174:K174"/>
    <mergeCell ref="L174:M174"/>
    <mergeCell ref="N174:O174"/>
    <mergeCell ref="J175:K175"/>
    <mergeCell ref="L175:M175"/>
    <mergeCell ref="N175:O175"/>
    <mergeCell ref="A175:F175"/>
    <mergeCell ref="B170:F170"/>
    <mergeCell ref="J170:K170"/>
    <mergeCell ref="L170:M170"/>
    <mergeCell ref="N170:O170"/>
    <mergeCell ref="B171:F171"/>
    <mergeCell ref="J171:K171"/>
    <mergeCell ref="L171:M171"/>
    <mergeCell ref="N171:O171"/>
    <mergeCell ref="B172:F172"/>
    <mergeCell ref="J172:K172"/>
    <mergeCell ref="L172:M172"/>
    <mergeCell ref="N172:O172"/>
    <mergeCell ref="B167:F167"/>
    <mergeCell ref="J167:K167"/>
    <mergeCell ref="L167:M167"/>
    <mergeCell ref="N167:O167"/>
    <mergeCell ref="B168:F168"/>
    <mergeCell ref="J168:K168"/>
    <mergeCell ref="L168:M168"/>
    <mergeCell ref="N168:O168"/>
    <mergeCell ref="B169:F169"/>
    <mergeCell ref="J169:K169"/>
    <mergeCell ref="L169:M169"/>
    <mergeCell ref="N169:O169"/>
    <mergeCell ref="B164:F164"/>
    <mergeCell ref="J164:K164"/>
    <mergeCell ref="L164:M164"/>
    <mergeCell ref="N164:O164"/>
    <mergeCell ref="B165:F165"/>
    <mergeCell ref="J165:K165"/>
    <mergeCell ref="L165:M165"/>
    <mergeCell ref="N165:O165"/>
    <mergeCell ref="B166:F166"/>
    <mergeCell ref="J166:K166"/>
    <mergeCell ref="L166:M166"/>
    <mergeCell ref="N166:O166"/>
    <mergeCell ref="B161:F161"/>
    <mergeCell ref="J161:K161"/>
    <mergeCell ref="L161:M161"/>
    <mergeCell ref="N161:O161"/>
    <mergeCell ref="B162:F162"/>
    <mergeCell ref="J162:K162"/>
    <mergeCell ref="L162:M162"/>
    <mergeCell ref="N162:O162"/>
    <mergeCell ref="B163:F163"/>
    <mergeCell ref="J163:K163"/>
    <mergeCell ref="L163:M163"/>
    <mergeCell ref="N163:O163"/>
    <mergeCell ref="B158:F158"/>
    <mergeCell ref="J158:K158"/>
    <mergeCell ref="L158:M158"/>
    <mergeCell ref="N158:O158"/>
    <mergeCell ref="B159:F159"/>
    <mergeCell ref="J159:K159"/>
    <mergeCell ref="L159:M159"/>
    <mergeCell ref="N159:O159"/>
    <mergeCell ref="B160:F160"/>
    <mergeCell ref="J160:K160"/>
    <mergeCell ref="L160:M160"/>
    <mergeCell ref="N160:O160"/>
    <mergeCell ref="B155:F155"/>
    <mergeCell ref="J155:K155"/>
    <mergeCell ref="L155:M155"/>
    <mergeCell ref="N155:O155"/>
    <mergeCell ref="B156:F156"/>
    <mergeCell ref="J156:K156"/>
    <mergeCell ref="L156:M156"/>
    <mergeCell ref="N156:O156"/>
    <mergeCell ref="B157:F157"/>
    <mergeCell ref="J157:K157"/>
    <mergeCell ref="L157:M157"/>
    <mergeCell ref="N157:O157"/>
    <mergeCell ref="B152:F152"/>
    <mergeCell ref="J152:K152"/>
    <mergeCell ref="L152:M152"/>
    <mergeCell ref="N152:O152"/>
    <mergeCell ref="B153:F153"/>
    <mergeCell ref="J153:K153"/>
    <mergeCell ref="L153:M153"/>
    <mergeCell ref="N153:O153"/>
    <mergeCell ref="B154:F154"/>
    <mergeCell ref="J154:K154"/>
    <mergeCell ref="L154:M154"/>
    <mergeCell ref="N154:O154"/>
    <mergeCell ref="B149:F149"/>
    <mergeCell ref="J149:K149"/>
    <mergeCell ref="L149:M149"/>
    <mergeCell ref="N149:O149"/>
    <mergeCell ref="B150:F150"/>
    <mergeCell ref="J150:K150"/>
    <mergeCell ref="L150:M150"/>
    <mergeCell ref="N150:O150"/>
    <mergeCell ref="B151:F151"/>
    <mergeCell ref="J151:K151"/>
    <mergeCell ref="L151:M151"/>
    <mergeCell ref="N151:O151"/>
    <mergeCell ref="B146:F146"/>
    <mergeCell ref="J146:K146"/>
    <mergeCell ref="L146:M146"/>
    <mergeCell ref="N146:O146"/>
    <mergeCell ref="B147:F147"/>
    <mergeCell ref="J147:K147"/>
    <mergeCell ref="L147:M147"/>
    <mergeCell ref="N147:O147"/>
    <mergeCell ref="B148:F148"/>
    <mergeCell ref="J148:K148"/>
    <mergeCell ref="L148:M148"/>
    <mergeCell ref="N148:O148"/>
    <mergeCell ref="B143:F143"/>
    <mergeCell ref="J143:K143"/>
    <mergeCell ref="L143:M143"/>
    <mergeCell ref="N143:O143"/>
    <mergeCell ref="B144:F144"/>
    <mergeCell ref="J144:K144"/>
    <mergeCell ref="L144:M144"/>
    <mergeCell ref="N144:O144"/>
    <mergeCell ref="B145:F145"/>
    <mergeCell ref="J145:K145"/>
    <mergeCell ref="L145:M145"/>
    <mergeCell ref="N145:O145"/>
    <mergeCell ref="B140:F140"/>
    <mergeCell ref="J140:K140"/>
    <mergeCell ref="L140:M140"/>
    <mergeCell ref="N140:O140"/>
    <mergeCell ref="B141:F141"/>
    <mergeCell ref="J141:K141"/>
    <mergeCell ref="L141:M141"/>
    <mergeCell ref="N141:O141"/>
    <mergeCell ref="B142:F142"/>
    <mergeCell ref="J142:K142"/>
    <mergeCell ref="L142:M142"/>
    <mergeCell ref="N142:O142"/>
    <mergeCell ref="B137:F137"/>
    <mergeCell ref="J137:K137"/>
    <mergeCell ref="L137:M137"/>
    <mergeCell ref="N137:O137"/>
    <mergeCell ref="B138:F138"/>
    <mergeCell ref="J138:K138"/>
    <mergeCell ref="L138:M138"/>
    <mergeCell ref="N138:O138"/>
    <mergeCell ref="B139:F139"/>
    <mergeCell ref="J139:K139"/>
    <mergeCell ref="L139:M139"/>
    <mergeCell ref="N139:O139"/>
    <mergeCell ref="B134:F134"/>
    <mergeCell ref="J134:K134"/>
    <mergeCell ref="L134:M134"/>
    <mergeCell ref="N134:O134"/>
    <mergeCell ref="B135:F135"/>
    <mergeCell ref="J135:K135"/>
    <mergeCell ref="L135:M135"/>
    <mergeCell ref="N135:O135"/>
    <mergeCell ref="B136:F136"/>
    <mergeCell ref="J136:K136"/>
    <mergeCell ref="L136:M136"/>
    <mergeCell ref="N136:O136"/>
    <mergeCell ref="B131:F131"/>
    <mergeCell ref="J131:K131"/>
    <mergeCell ref="L131:M131"/>
    <mergeCell ref="N131:O131"/>
    <mergeCell ref="B132:F132"/>
    <mergeCell ref="J132:K132"/>
    <mergeCell ref="L132:M132"/>
    <mergeCell ref="N132:O132"/>
    <mergeCell ref="B133:F133"/>
    <mergeCell ref="J133:K133"/>
    <mergeCell ref="L133:M133"/>
    <mergeCell ref="N133:O133"/>
    <mergeCell ref="B128:F128"/>
    <mergeCell ref="J128:K128"/>
    <mergeCell ref="L128:M128"/>
    <mergeCell ref="N128:O128"/>
    <mergeCell ref="B129:F129"/>
    <mergeCell ref="J129:K129"/>
    <mergeCell ref="L129:M129"/>
    <mergeCell ref="N129:O129"/>
    <mergeCell ref="B130:F130"/>
    <mergeCell ref="J130:K130"/>
    <mergeCell ref="L130:M130"/>
    <mergeCell ref="N130:O130"/>
    <mergeCell ref="B125:F125"/>
    <mergeCell ref="J125:K125"/>
    <mergeCell ref="L125:M125"/>
    <mergeCell ref="N125:O125"/>
    <mergeCell ref="B126:F126"/>
    <mergeCell ref="J126:K126"/>
    <mergeCell ref="L126:M126"/>
    <mergeCell ref="N126:O126"/>
    <mergeCell ref="B127:F127"/>
    <mergeCell ref="J127:K127"/>
    <mergeCell ref="L127:M127"/>
    <mergeCell ref="N127:O127"/>
    <mergeCell ref="B122:F122"/>
    <mergeCell ref="J122:K122"/>
    <mergeCell ref="L122:M122"/>
    <mergeCell ref="N122:O122"/>
    <mergeCell ref="B123:F123"/>
    <mergeCell ref="J123:K123"/>
    <mergeCell ref="L123:M123"/>
    <mergeCell ref="N123:O123"/>
    <mergeCell ref="B124:F124"/>
    <mergeCell ref="J124:K124"/>
    <mergeCell ref="L124:M124"/>
    <mergeCell ref="N124:O124"/>
    <mergeCell ref="B119:F119"/>
    <mergeCell ref="J119:K119"/>
    <mergeCell ref="L119:M119"/>
    <mergeCell ref="N119:O119"/>
    <mergeCell ref="B120:F120"/>
    <mergeCell ref="J120:K120"/>
    <mergeCell ref="L120:M120"/>
    <mergeCell ref="N120:O120"/>
    <mergeCell ref="B121:F121"/>
    <mergeCell ref="J121:K121"/>
    <mergeCell ref="L121:M121"/>
    <mergeCell ref="N121:O121"/>
    <mergeCell ref="B116:F116"/>
    <mergeCell ref="J116:K116"/>
    <mergeCell ref="L116:M116"/>
    <mergeCell ref="N116:O116"/>
    <mergeCell ref="B117:F117"/>
    <mergeCell ref="J117:K117"/>
    <mergeCell ref="L117:M117"/>
    <mergeCell ref="N117:O117"/>
    <mergeCell ref="B118:F118"/>
    <mergeCell ref="J118:K118"/>
    <mergeCell ref="L118:M118"/>
    <mergeCell ref="N118:O118"/>
    <mergeCell ref="B113:F113"/>
    <mergeCell ref="J113:K113"/>
    <mergeCell ref="L113:M113"/>
    <mergeCell ref="N113:O113"/>
    <mergeCell ref="B114:F114"/>
    <mergeCell ref="J114:K114"/>
    <mergeCell ref="L114:M114"/>
    <mergeCell ref="N114:O114"/>
    <mergeCell ref="B115:F115"/>
    <mergeCell ref="J115:K115"/>
    <mergeCell ref="L115:M115"/>
    <mergeCell ref="N115:O115"/>
    <mergeCell ref="B110:F110"/>
    <mergeCell ref="J110:K110"/>
    <mergeCell ref="L110:M110"/>
    <mergeCell ref="N110:O110"/>
    <mergeCell ref="B111:F111"/>
    <mergeCell ref="J111:K111"/>
    <mergeCell ref="L111:M111"/>
    <mergeCell ref="N111:O111"/>
    <mergeCell ref="B112:F112"/>
    <mergeCell ref="J112:K112"/>
    <mergeCell ref="L112:M112"/>
    <mergeCell ref="N112:O112"/>
    <mergeCell ref="B107:F107"/>
    <mergeCell ref="J107:K107"/>
    <mergeCell ref="L107:M107"/>
    <mergeCell ref="N107:O107"/>
    <mergeCell ref="B108:F108"/>
    <mergeCell ref="J108:K108"/>
    <mergeCell ref="L108:M108"/>
    <mergeCell ref="N108:O108"/>
    <mergeCell ref="B109:F109"/>
    <mergeCell ref="J109:K109"/>
    <mergeCell ref="L109:M109"/>
    <mergeCell ref="N109:O109"/>
    <mergeCell ref="B104:F104"/>
    <mergeCell ref="J104:K104"/>
    <mergeCell ref="L104:M104"/>
    <mergeCell ref="N104:O104"/>
    <mergeCell ref="B105:F105"/>
    <mergeCell ref="J105:K105"/>
    <mergeCell ref="L105:M105"/>
    <mergeCell ref="N105:O105"/>
    <mergeCell ref="B106:F106"/>
    <mergeCell ref="J106:K106"/>
    <mergeCell ref="L106:M106"/>
    <mergeCell ref="N106:O106"/>
    <mergeCell ref="J101:K101"/>
    <mergeCell ref="L101:M101"/>
    <mergeCell ref="N101:O101"/>
    <mergeCell ref="B102:F102"/>
    <mergeCell ref="J102:K102"/>
    <mergeCell ref="L102:M102"/>
    <mergeCell ref="N102:O102"/>
    <mergeCell ref="B103:F103"/>
    <mergeCell ref="J103:K103"/>
    <mergeCell ref="L103:M103"/>
    <mergeCell ref="N103:O103"/>
    <mergeCell ref="J98:K98"/>
    <mergeCell ref="L98:M98"/>
    <mergeCell ref="N98:O98"/>
    <mergeCell ref="J99:K99"/>
    <mergeCell ref="L99:M99"/>
    <mergeCell ref="N99:O99"/>
    <mergeCell ref="B100:F100"/>
    <mergeCell ref="J100:K100"/>
    <mergeCell ref="L100:M100"/>
    <mergeCell ref="N100:O100"/>
    <mergeCell ref="J95:K95"/>
    <mergeCell ref="L95:M95"/>
    <mergeCell ref="N95:O95"/>
    <mergeCell ref="J96:K96"/>
    <mergeCell ref="L96:M96"/>
    <mergeCell ref="N96:O96"/>
    <mergeCell ref="J97:K97"/>
    <mergeCell ref="L97:M97"/>
    <mergeCell ref="N97:O97"/>
    <mergeCell ref="J92:K92"/>
    <mergeCell ref="L92:M92"/>
    <mergeCell ref="N92:O92"/>
    <mergeCell ref="J93:K93"/>
    <mergeCell ref="L93:M93"/>
    <mergeCell ref="N93:O93"/>
    <mergeCell ref="J94:K94"/>
    <mergeCell ref="L94:M94"/>
    <mergeCell ref="N94:O94"/>
    <mergeCell ref="B89:F89"/>
    <mergeCell ref="J89:K89"/>
    <mergeCell ref="L89:M89"/>
    <mergeCell ref="N89:O89"/>
    <mergeCell ref="B90:F90"/>
    <mergeCell ref="J90:K90"/>
    <mergeCell ref="L90:M90"/>
    <mergeCell ref="N90:O90"/>
    <mergeCell ref="J91:K91"/>
    <mergeCell ref="L91:M91"/>
    <mergeCell ref="N91:O91"/>
    <mergeCell ref="J86:K86"/>
    <mergeCell ref="L86:M86"/>
    <mergeCell ref="N86:O86"/>
    <mergeCell ref="J87:K87"/>
    <mergeCell ref="L87:M87"/>
    <mergeCell ref="N87:O87"/>
    <mergeCell ref="J88:K88"/>
    <mergeCell ref="L88:M88"/>
    <mergeCell ref="N88:O88"/>
    <mergeCell ref="J83:K83"/>
    <mergeCell ref="L83:M83"/>
    <mergeCell ref="N83:O83"/>
    <mergeCell ref="J84:K84"/>
    <mergeCell ref="L84:M84"/>
    <mergeCell ref="N84:O84"/>
    <mergeCell ref="J85:K85"/>
    <mergeCell ref="L85:M85"/>
    <mergeCell ref="N85:O85"/>
    <mergeCell ref="B80:F80"/>
    <mergeCell ref="J80:K80"/>
    <mergeCell ref="L80:M80"/>
    <mergeCell ref="N80:O80"/>
    <mergeCell ref="B81:F81"/>
    <mergeCell ref="J81:K81"/>
    <mergeCell ref="L81:M81"/>
    <mergeCell ref="N81:O81"/>
    <mergeCell ref="B82:F82"/>
    <mergeCell ref="J82:K82"/>
    <mergeCell ref="L82:M82"/>
    <mergeCell ref="N82:O82"/>
    <mergeCell ref="B77:F77"/>
    <mergeCell ref="J77:K77"/>
    <mergeCell ref="L77:M77"/>
    <mergeCell ref="N77:O77"/>
    <mergeCell ref="B78:F78"/>
    <mergeCell ref="J78:K78"/>
    <mergeCell ref="L78:M78"/>
    <mergeCell ref="N78:O78"/>
    <mergeCell ref="B79:F79"/>
    <mergeCell ref="J79:K79"/>
    <mergeCell ref="L79:M79"/>
    <mergeCell ref="N79:O79"/>
    <mergeCell ref="J60:K60"/>
    <mergeCell ref="L60:M60"/>
    <mergeCell ref="N60:O60"/>
    <mergeCell ref="J66:K66"/>
    <mergeCell ref="L66:M66"/>
    <mergeCell ref="N66:O66"/>
    <mergeCell ref="B72:F72"/>
    <mergeCell ref="J72:K72"/>
    <mergeCell ref="L72:M72"/>
    <mergeCell ref="N72:O72"/>
    <mergeCell ref="J44:K44"/>
    <mergeCell ref="L44:M44"/>
    <mergeCell ref="N44:O44"/>
    <mergeCell ref="J49:K49"/>
    <mergeCell ref="L49:M49"/>
    <mergeCell ref="N49:O49"/>
    <mergeCell ref="J55:K55"/>
    <mergeCell ref="L55:M55"/>
    <mergeCell ref="N55:O55"/>
    <mergeCell ref="B28:F28"/>
    <mergeCell ref="J28:K28"/>
    <mergeCell ref="L28:M28"/>
    <mergeCell ref="N28:O28"/>
    <mergeCell ref="B35:F35"/>
    <mergeCell ref="J35:K35"/>
    <mergeCell ref="L35:M35"/>
    <mergeCell ref="N35:O35"/>
    <mergeCell ref="J40:K40"/>
    <mergeCell ref="L40:M40"/>
    <mergeCell ref="N40:O40"/>
    <mergeCell ref="J9:K9"/>
    <mergeCell ref="L9:M9"/>
    <mergeCell ref="N9:O9"/>
    <mergeCell ref="B9:F9"/>
    <mergeCell ref="B17:F17"/>
    <mergeCell ref="J17:K17"/>
    <mergeCell ref="L17:M17"/>
    <mergeCell ref="N17:O17"/>
    <mergeCell ref="B24:F24"/>
    <mergeCell ref="J24:K24"/>
    <mergeCell ref="L24:M24"/>
    <mergeCell ref="N24:O24"/>
    <mergeCell ref="B10:F10"/>
    <mergeCell ref="B11:F11"/>
    <mergeCell ref="B12:F12"/>
    <mergeCell ref="B13:F13"/>
    <mergeCell ref="B14:F14"/>
    <mergeCell ref="B15:F15"/>
    <mergeCell ref="B16:F16"/>
    <mergeCell ref="B18:F18"/>
    <mergeCell ref="B19:F19"/>
    <mergeCell ref="B20:F20"/>
    <mergeCell ref="B21:F21"/>
    <mergeCell ref="B22:F22"/>
    <mergeCell ref="A1:E1"/>
    <mergeCell ref="A2:E2"/>
    <mergeCell ref="F1:O1"/>
    <mergeCell ref="G2:N2"/>
    <mergeCell ref="N7:O7"/>
    <mergeCell ref="L7:M7"/>
    <mergeCell ref="J7:K7"/>
    <mergeCell ref="B7:F7"/>
    <mergeCell ref="A5:O5"/>
    <mergeCell ref="H7:I7"/>
  </mergeCells>
  <pageMargins left="1.2" right="0.7" top="0.25" bottom="0.2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PHAM MANH HA</dc:creator>
  <cp:lastModifiedBy>PHAM MANH HA</cp:lastModifiedBy>
  <cp:lastPrinted>2015-12-23T08:30:25Z</cp:lastPrinted>
  <dcterms:created xsi:type="dcterms:W3CDTF">2015-12-22T06:00:25Z</dcterms:created>
  <dcterms:modified xsi:type="dcterms:W3CDTF">2015-12-23T08:30:33Z</dcterms:modified>
</cp:coreProperties>
</file>